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Information" sheetId="1" r:id="rId4"/>
    <sheet state="visible" name="Cost Summary" sheetId="2" r:id="rId5"/>
    <sheet state="visible" name="Sort By Trade" sheetId="3" r:id="rId6"/>
  </sheets>
  <definedNames/>
  <calcPr/>
  <extLst>
    <ext uri="GoogleSheetsCustomDataVersion2">
      <go:sheetsCustomData xmlns:go="http://customooxmlschemas.google.com/" r:id="rId7" roundtripDataChecksum="DnN0mabzJz26/XUOnEIIx4HUXOkANDz2R25oR7eSJ3M="/>
    </ext>
  </extLst>
</workbook>
</file>

<file path=xl/sharedStrings.xml><?xml version="1.0" encoding="utf-8"?>
<sst xmlns="http://schemas.openxmlformats.org/spreadsheetml/2006/main" count="1077" uniqueCount="324">
  <si>
    <t>Project Information</t>
  </si>
  <si>
    <t>Cost Summary by Trade</t>
  </si>
  <si>
    <t>Project Name:</t>
  </si>
  <si>
    <t>Take 5 Oil Change</t>
  </si>
  <si>
    <t>ROOM</t>
  </si>
  <si>
    <t>#</t>
  </si>
  <si>
    <t>ZipCode:</t>
  </si>
  <si>
    <t>75090</t>
  </si>
  <si>
    <t>CSI</t>
  </si>
  <si>
    <t>Version:</t>
  </si>
  <si>
    <t>Trade</t>
  </si>
  <si>
    <t>ITEM NAME</t>
  </si>
  <si>
    <t>Date:</t>
  </si>
  <si>
    <t>DIVISION</t>
  </si>
  <si>
    <t>Labor (w/M)</t>
  </si>
  <si>
    <t>QUANTITY</t>
  </si>
  <si>
    <t>WASTAGE</t>
  </si>
  <si>
    <t>Material (w/M)</t>
  </si>
  <si>
    <t>QIY WITH WASTAGE</t>
  </si>
  <si>
    <t>UNIT</t>
  </si>
  <si>
    <t>TOTAL COST</t>
  </si>
  <si>
    <t>Total (w/M)</t>
  </si>
  <si>
    <t>% of Total</t>
  </si>
  <si>
    <t>TOTAL LABOR COST w/M</t>
  </si>
  <si>
    <t>TOTAL MATERIAL COST w/M</t>
  </si>
  <si>
    <t>TOTAL COST w/M</t>
  </si>
  <si>
    <t>Demolition</t>
  </si>
  <si>
    <t>Overall</t>
  </si>
  <si>
    <t>02 41 13</t>
  </si>
  <si>
    <t>Removal- Curb</t>
  </si>
  <si>
    <t>Existing Conditions</t>
  </si>
  <si>
    <t>Storm Sewer</t>
  </si>
  <si>
    <t>LF</t>
  </si>
  <si>
    <t>Removal- PVC Pipe</t>
  </si>
  <si>
    <t>Concrete</t>
  </si>
  <si>
    <t>Removal- Electrical Wire</t>
  </si>
  <si>
    <t>Masonry</t>
  </si>
  <si>
    <t>07 05 05</t>
  </si>
  <si>
    <t>Removal- Gutter</t>
  </si>
  <si>
    <t>Thermal &amp; Moisture Protection</t>
  </si>
  <si>
    <t>Structural Steel</t>
  </si>
  <si>
    <t>TRADE SUBTOTAL</t>
  </si>
  <si>
    <t>Framing</t>
  </si>
  <si>
    <t>Roofing</t>
  </si>
  <si>
    <t>ACO Traffic Power Drain S300K, 30Fl</t>
  </si>
  <si>
    <t>Insulation</t>
  </si>
  <si>
    <t>33 01 30</t>
  </si>
  <si>
    <t>EIFS</t>
  </si>
  <si>
    <t>HDPE sewer pipe lining, 300' runs</t>
  </si>
  <si>
    <t>Utilities</t>
  </si>
  <si>
    <t>33 42 11</t>
  </si>
  <si>
    <t>Reinforced concrete pipe (RCP), class 3</t>
  </si>
  <si>
    <t>Painting</t>
  </si>
  <si>
    <t>HVAC</t>
  </si>
  <si>
    <t>12" flared end section with trash grate</t>
  </si>
  <si>
    <t>EACH</t>
  </si>
  <si>
    <t>33 42 33</t>
  </si>
  <si>
    <t>24" DIA. Nyloplast Drain Basin</t>
  </si>
  <si>
    <t>Electrical</t>
  </si>
  <si>
    <t>Earthwork</t>
  </si>
  <si>
    <t>Water Service</t>
  </si>
  <si>
    <t>Sanitary</t>
  </si>
  <si>
    <t>03 15 19</t>
  </si>
  <si>
    <t>Simpson Tie THD50400H</t>
  </si>
  <si>
    <t>Landscape</t>
  </si>
  <si>
    <t>03 30 53</t>
  </si>
  <si>
    <t>Temporary CONC. Washout Facility</t>
  </si>
  <si>
    <t>CY</t>
  </si>
  <si>
    <t>Glass</t>
  </si>
  <si>
    <t>CONC. Pad for HVAC Equipment</t>
  </si>
  <si>
    <t>CONC. Curb</t>
  </si>
  <si>
    <t>Plumbing</t>
  </si>
  <si>
    <t>Supervision / General Conditions</t>
  </si>
  <si>
    <t>03 30 00</t>
  </si>
  <si>
    <t>SQFT</t>
  </si>
  <si>
    <t>GRAND TOTAL</t>
  </si>
  <si>
    <t>03 11 13</t>
  </si>
  <si>
    <t>CIP concrete elevated flat plate slab formwork</t>
  </si>
  <si>
    <t>03 21 21</t>
  </si>
  <si>
    <t>GFRP reinforcing bar</t>
  </si>
  <si>
    <t>Cast-in-place concrete elevated slab, flat plate</t>
  </si>
  <si>
    <t>Pit Formwork</t>
  </si>
  <si>
    <t>03 21 11</t>
  </si>
  <si>
    <t>Pit rebr #5 Top &amp; Bot</t>
  </si>
  <si>
    <t>LBS</t>
  </si>
  <si>
    <t>Pit Wall</t>
  </si>
  <si>
    <t>Pit Slab</t>
  </si>
  <si>
    <t>05 51 16</t>
  </si>
  <si>
    <t>5" CONC. Slab</t>
  </si>
  <si>
    <t>Metals</t>
  </si>
  <si>
    <t>Wood slab-on-grade edge formwork</t>
  </si>
  <si>
    <t>03 22 11</t>
  </si>
  <si>
    <t>Plain welded wire fabric reinforcing</t>
  </si>
  <si>
    <t>SF</t>
  </si>
  <si>
    <t>03 31 13</t>
  </si>
  <si>
    <t>Place Structural Concrete Slab on Grade</t>
  </si>
  <si>
    <t>07 26 13</t>
  </si>
  <si>
    <t>10 mil polyethylene vapor barrier roll</t>
  </si>
  <si>
    <t>4-1/2" CONC. Ressed Slab</t>
  </si>
  <si>
    <t>#4 Rebar @ 12" O.C.</t>
  </si>
  <si>
    <t>Trash Enclosure 5" CONC. Slab</t>
  </si>
  <si>
    <t>22 52 00</t>
  </si>
  <si>
    <t>CONC. Footing</t>
  </si>
  <si>
    <t>Footing Formwork, Plywood</t>
  </si>
  <si>
    <t>#3 Deformed Rebar Dowel</t>
  </si>
  <si>
    <t>Each</t>
  </si>
  <si>
    <t>(2) #5 Rebar Top &amp; Bot</t>
  </si>
  <si>
    <t>Concrete Placement - Continuous Footing</t>
  </si>
  <si>
    <t>Trash Enclosure CONC. Footing</t>
  </si>
  <si>
    <t>03 48 16</t>
  </si>
  <si>
    <t>Trash Inclosure Masonry</t>
  </si>
  <si>
    <t>04 22 10</t>
  </si>
  <si>
    <t>8x8x16 Normal Weight CMU Partition</t>
  </si>
  <si>
    <t>06 11 10</t>
  </si>
  <si>
    <t>Wood furring strip</t>
  </si>
  <si>
    <t>Wood, Plastics &amp; Composites</t>
  </si>
  <si>
    <t>07 21 23</t>
  </si>
  <si>
    <t>Perlite loose-fill insulation</t>
  </si>
  <si>
    <t>09 24 23</t>
  </si>
  <si>
    <t>3-coat cement stucco system</t>
  </si>
  <si>
    <t>Finishes</t>
  </si>
  <si>
    <t>05 12 23</t>
  </si>
  <si>
    <t>Structural steel framing, hung lintels or shelf angles</t>
  </si>
  <si>
    <t>06 05 05</t>
  </si>
  <si>
    <t>Wood Header 4x18 SYP #2</t>
  </si>
  <si>
    <t>05 21 13</t>
  </si>
  <si>
    <t>06 05 23</t>
  </si>
  <si>
    <t>Galvanized rafter anchor</t>
  </si>
  <si>
    <t>Roof Truss @ 24"</t>
  </si>
  <si>
    <t>2x6 Rough Fascia Board</t>
  </si>
  <si>
    <t>06 16 36</t>
  </si>
  <si>
    <t>CDX plywood roof sheathing</t>
  </si>
  <si>
    <t>06 17 53</t>
  </si>
  <si>
    <t>Wood roof truss, 2x4, metal plate connected</t>
  </si>
  <si>
    <t>07 24 00</t>
  </si>
  <si>
    <t>Exterior wall framing systems, 2" x 6", 16" OC F1</t>
  </si>
  <si>
    <t>Thermal and Moisture Protection</t>
  </si>
  <si>
    <t>Wall Stud: 2x6 SPF #2 @16" O.C.</t>
  </si>
  <si>
    <t>Let-in board bracing</t>
  </si>
  <si>
    <t>Jack Stud: 2x6 SPF #2</t>
  </si>
  <si>
    <t>Corner Stud: 2x6 SPF #2</t>
  </si>
  <si>
    <t>Wall Blocking: 2x4 SPF #2</t>
  </si>
  <si>
    <t>Double Top Plate: 2x6 SPF #2</t>
  </si>
  <si>
    <t>Bot Plate: 2x6 P.T.</t>
  </si>
  <si>
    <t>King Stud: 2x6 SPF #2</t>
  </si>
  <si>
    <t>CDX plywood wall sheathing</t>
  </si>
  <si>
    <t>Exterior wall framing systems, 2" x 6", 16" OC Attic</t>
  </si>
  <si>
    <t>Interior wall framing systems, 2" x 6", 16" OC F1</t>
  </si>
  <si>
    <t>Interior wall framing systems, 2" x 6", 16" OC Attic</t>
  </si>
  <si>
    <t>13 18 13</t>
  </si>
  <si>
    <t>Floor framing systems, 2" x 8", 12" OC</t>
  </si>
  <si>
    <t>Special Construction</t>
  </si>
  <si>
    <t>Wood bridging</t>
  </si>
  <si>
    <t>Wood Framing Joist</t>
  </si>
  <si>
    <t>Rim Board: (3) 2x8 SYP #2</t>
  </si>
  <si>
    <t>06 16 23</t>
  </si>
  <si>
    <t>CDX plywood subfloor</t>
  </si>
  <si>
    <t>06 18 13</t>
  </si>
  <si>
    <t>3-PLY 2X8</t>
  </si>
  <si>
    <t>Pre-finished Galvanized Metal Coping.</t>
  </si>
  <si>
    <t>07 71 23</t>
  </si>
  <si>
    <t>4x5 Downspout</t>
  </si>
  <si>
    <t>6x12 Overflow Scupper</t>
  </si>
  <si>
    <t>07 21 16</t>
  </si>
  <si>
    <t>Ceiling Insulation: Batt R30</t>
  </si>
  <si>
    <t>Wall Insulation:R-19 batt</t>
  </si>
  <si>
    <t>Roof Insulation:  3" polyiso R-15</t>
  </si>
  <si>
    <t>Slab Edge Insulation: R-15</t>
  </si>
  <si>
    <t>07 24 13</t>
  </si>
  <si>
    <t>EIFS Main Color Stonebriar</t>
  </si>
  <si>
    <t>EIFS Wainsscot Sturdy Brown</t>
  </si>
  <si>
    <t>EIFS Accent Band</t>
  </si>
  <si>
    <t>EIFS Secondary Color Positive Red</t>
  </si>
  <si>
    <t>09 91 13</t>
  </si>
  <si>
    <t>Exterior Painting</t>
  </si>
  <si>
    <t>09 91 23</t>
  </si>
  <si>
    <t>Interior Painting</t>
  </si>
  <si>
    <t>11 30 15</t>
  </si>
  <si>
    <t>EWH-2</t>
  </si>
  <si>
    <t>Equipment</t>
  </si>
  <si>
    <t>EWH-1</t>
  </si>
  <si>
    <t>13 24 16</t>
  </si>
  <si>
    <t>EUH-2</t>
  </si>
  <si>
    <t>23 34 23</t>
  </si>
  <si>
    <t>EF-2</t>
  </si>
  <si>
    <t>Heating, Ventilating &amp; Air Conditioning</t>
  </si>
  <si>
    <t>EF-1</t>
  </si>
  <si>
    <t>EF-3</t>
  </si>
  <si>
    <t>23 54 16</t>
  </si>
  <si>
    <t>CU-1</t>
  </si>
  <si>
    <t>23 81 26</t>
  </si>
  <si>
    <t>DS-1</t>
  </si>
  <si>
    <t>23 82 29</t>
  </si>
  <si>
    <t>Refrigerant Piping</t>
  </si>
  <si>
    <t>Condensate Drain Line</t>
  </si>
  <si>
    <t>26 05 33</t>
  </si>
  <si>
    <t>(2) 2" PVC Electrical Conduits</t>
  </si>
  <si>
    <t>26 05 39</t>
  </si>
  <si>
    <t>4" PVC Telecom Conduit</t>
  </si>
  <si>
    <t>26 56 13</t>
  </si>
  <si>
    <t>Site Light w/CONC. Base</t>
  </si>
  <si>
    <t>26 24 16</t>
  </si>
  <si>
    <t>Electrical Service and Meter</t>
  </si>
  <si>
    <t>Panel A</t>
  </si>
  <si>
    <t>Panel B</t>
  </si>
  <si>
    <t>26 05 19</t>
  </si>
  <si>
    <t>Branch wiring and circuits</t>
  </si>
  <si>
    <t>LS</t>
  </si>
  <si>
    <t>26 51 13</t>
  </si>
  <si>
    <t>Interior LED Fixtures (Type A/B)</t>
  </si>
  <si>
    <t>26 52 13</t>
  </si>
  <si>
    <t>Exit / Emergency Lights</t>
  </si>
  <si>
    <t>26 56 19</t>
  </si>
  <si>
    <t>Exterior Wall Packs</t>
  </si>
  <si>
    <t>26 27 26</t>
  </si>
  <si>
    <t>Wiring Devices (recept/switch, GFCI)</t>
  </si>
  <si>
    <t>Equipment Connections (HVAC/WH/OH dr/comp)</t>
  </si>
  <si>
    <t>26 05 26</t>
  </si>
  <si>
    <t>Grounding System</t>
  </si>
  <si>
    <t>26 09 23</t>
  </si>
  <si>
    <t>Low Voltage / Data (per bulletin)</t>
  </si>
  <si>
    <t>31 22 13</t>
  </si>
  <si>
    <t>Rough grading, open site, grader</t>
  </si>
  <si>
    <t>31 22 16</t>
  </si>
  <si>
    <t>Fine grading, granular base for sidewalks and bikeways</t>
  </si>
  <si>
    <t>Subgrade prep at paving</t>
  </si>
  <si>
    <t>31 23 16</t>
  </si>
  <si>
    <t>Structural excavation, machine, common earth</t>
  </si>
  <si>
    <t>Excavation Trench 10"x2'-6"</t>
  </si>
  <si>
    <t>31 23 23</t>
  </si>
  <si>
    <t>4" Granular Fill</t>
  </si>
  <si>
    <t>6" Granular Fill</t>
  </si>
  <si>
    <t>Spread topsoil in landscape areas</t>
  </si>
  <si>
    <t>31 37 13</t>
  </si>
  <si>
    <t>Rip-Rap</t>
  </si>
  <si>
    <t>34 71 13</t>
  </si>
  <si>
    <t>6" Dia CONC. Filled Pipe Bollard</t>
  </si>
  <si>
    <t>Transportation</t>
  </si>
  <si>
    <t>1" HDPE Water Service, 53 LF</t>
  </si>
  <si>
    <t>33 14 17</t>
  </si>
  <si>
    <t>1" Water Meter And Box</t>
  </si>
  <si>
    <t>33 05 97</t>
  </si>
  <si>
    <t>Blind connect new private 6" PVC SDR 26</t>
  </si>
  <si>
    <t>33 31 11</t>
  </si>
  <si>
    <t>Private 6" PVC SDR 26, 55 LF</t>
  </si>
  <si>
    <t>Cleanout</t>
  </si>
  <si>
    <t>Private 6" PVC SDR 26, 5 LF</t>
  </si>
  <si>
    <t>33 14 13</t>
  </si>
  <si>
    <t>1" Irrigation Master Valve</t>
  </si>
  <si>
    <t>Irrigation Backflow Preventor Installed</t>
  </si>
  <si>
    <t>32 93 43</t>
  </si>
  <si>
    <t>Crape Myrtle, Multi-Trunk (LTE) 1.5" 3-cane</t>
  </si>
  <si>
    <t>Planting</t>
  </si>
  <si>
    <t>Southern Live Oak (QV) 2" Cal</t>
  </si>
  <si>
    <t>Cedar Elm (UC) 2" Cal</t>
  </si>
  <si>
    <t>32 93 33</t>
  </si>
  <si>
    <t>Glossy Abelia (GA) 5 gal</t>
  </si>
  <si>
    <t>Pink Muhly Grass (MC) 5 gal</t>
  </si>
  <si>
    <t>Hameln Fountain Grass (PH) 5 gal</t>
  </si>
  <si>
    <t>32 92 23</t>
  </si>
  <si>
    <t>Bermuda Sod (CD) Tif 419</t>
  </si>
  <si>
    <t>32 15 40</t>
  </si>
  <si>
    <t>Decomposed Granite (OG) 3" o/ fabric</t>
  </si>
  <si>
    <t>32 91 13</t>
  </si>
  <si>
    <t>Bed prep &amp; topsoil at shrub beds</t>
  </si>
  <si>
    <t>32 91 19</t>
  </si>
  <si>
    <t>Mulch at planting beds, 3"</t>
  </si>
  <si>
    <t>32 84 23</t>
  </si>
  <si>
    <t>Irrigation Controller</t>
  </si>
  <si>
    <t>Rain/Freeze Sensor</t>
  </si>
  <si>
    <t>Zone Control Valve w/ box</t>
  </si>
  <si>
    <t>Turf Rotary Head (1806-SAM-P45)</t>
  </si>
  <si>
    <t>Bed Spray Head</t>
  </si>
  <si>
    <t>Drip Tubing at beds</t>
  </si>
  <si>
    <t>Irrigation PVC main/lateral</t>
  </si>
  <si>
    <t>Irrigation Sleeve under paving</t>
  </si>
  <si>
    <t>08 51 13</t>
  </si>
  <si>
    <t>Window Type A (2'-0"x4'-0")</t>
  </si>
  <si>
    <t>Openings</t>
  </si>
  <si>
    <t>Window Type B (4'-8"x4'-0")</t>
  </si>
  <si>
    <t>Window Type C (8'-2"x3'-10")</t>
  </si>
  <si>
    <t>08 80 00</t>
  </si>
  <si>
    <t>Glass for one interior door</t>
  </si>
  <si>
    <t>22 42 13</t>
  </si>
  <si>
    <t>Water Closet (ADA)</t>
  </si>
  <si>
    <t>22 42 16</t>
  </si>
  <si>
    <t>Lavatory (ADA)</t>
  </si>
  <si>
    <t>22 42 23</t>
  </si>
  <si>
    <t>Mop / Service Sink</t>
  </si>
  <si>
    <t>22 11 19</t>
  </si>
  <si>
    <t>Hose Bibbs (freeze-proof)</t>
  </si>
  <si>
    <t>22 13 19</t>
  </si>
  <si>
    <t>Floor Drains</t>
  </si>
  <si>
    <t>Floor Sink</t>
  </si>
  <si>
    <t>Oil Interceptor (TRIEM OS-25)</t>
  </si>
  <si>
    <t>22 33 00</t>
  </si>
  <si>
    <t>Water Heater WH-1 (Eemax)</t>
  </si>
  <si>
    <t>22 34 00</t>
  </si>
  <si>
    <t>Water Heater WH-2</t>
  </si>
  <si>
    <t>Domestic RPZ Backflow Preventer</t>
  </si>
  <si>
    <t>22 11 16</t>
  </si>
  <si>
    <t>Domestic Water Piping</t>
  </si>
  <si>
    <t>22 13 16</t>
  </si>
  <si>
    <t>Sanitary Waste and Vent Piping</t>
  </si>
  <si>
    <t>Under-slab 3" PVC chase to service pits</t>
  </si>
  <si>
    <t>22 05 76</t>
  </si>
  <si>
    <t>Cleanouts</t>
  </si>
  <si>
    <t>01 31 13</t>
  </si>
  <si>
    <t>Job Superintendent</t>
  </si>
  <si>
    <t>General Requirements</t>
  </si>
  <si>
    <t>DAY</t>
  </si>
  <si>
    <t>01 51 00</t>
  </si>
  <si>
    <t>Temporary Utilities</t>
  </si>
  <si>
    <t>01 52 13</t>
  </si>
  <si>
    <t>Temporary Toilet</t>
  </si>
  <si>
    <t>MO</t>
  </si>
  <si>
    <t>01 52 00</t>
  </si>
  <si>
    <t>Temporary Site Fencing</t>
  </si>
  <si>
    <t>01 74 13</t>
  </si>
  <si>
    <t>Dumpster and Waste Disposal</t>
  </si>
  <si>
    <t>01 74 23</t>
  </si>
  <si>
    <t>Final Cleaning</t>
  </si>
  <si>
    <t>01 41 00</t>
  </si>
  <si>
    <t>Building Permits and Fees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</si>
</sst>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1009]mmmm\ d\,\ yyyy"/>
    <numFmt numFmtId="165" formatCode="\$#,##0.00"/>
    <numFmt numFmtId="166" formatCode="0.0%"/>
  </numFmts>
  <fonts count="13">
    <font>
      <sz val="11.0"/>
      <color theme="1"/>
      <name val="Calibri"/>
      <scheme val="minor"/>
    </font>
    <font>
      <b/>
      <sz val="18.0"/>
      <color rgb="FFFFFFFF"/>
      <name val="SimSun"/>
    </font>
    <font>
      <b/>
      <sz val="15.0"/>
      <color rgb="FFFFFFFF"/>
      <name val="SimSun"/>
    </font>
    <font/>
    <font>
      <b/>
      <sz val="11.0"/>
      <color theme="1"/>
      <name val="SimSun"/>
    </font>
    <font>
      <b/>
      <i/>
      <sz val="10.0"/>
      <color rgb="FF595959"/>
      <name val="SimSun"/>
    </font>
    <font>
      <sz val="11.0"/>
      <color theme="1"/>
      <name val="SimSun"/>
    </font>
    <font>
      <b/>
      <sz val="10.0"/>
      <color rgb="FFFFFFFF"/>
      <name val="SimSun"/>
    </font>
    <font>
      <b/>
      <sz val="11.0"/>
      <color rgb="FFFFFFFF"/>
      <name val="SimSun"/>
    </font>
    <font>
      <b/>
      <sz val="12.0"/>
      <color theme="1"/>
      <name val="SimSun"/>
    </font>
    <font>
      <sz val="10.0"/>
      <color theme="1"/>
      <name val="SimSun"/>
    </font>
    <font>
      <sz val="10.0"/>
      <color rgb="FFFF0000"/>
      <name val="SimSun"/>
    </font>
    <font>
      <sz val="10.0"/>
      <color rgb="FF2E8B57"/>
      <name val="SimSun"/>
    </font>
  </fonts>
  <fills count="7">
    <fill>
      <patternFill patternType="none"/>
    </fill>
    <fill>
      <patternFill patternType="lightGray"/>
    </fill>
    <fill>
      <patternFill patternType="solid">
        <fgColor rgb="FF349989"/>
        <bgColor rgb="FF349989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DDEEFF"/>
        <bgColor rgb="FFDDEEFF"/>
      </patternFill>
    </fill>
    <fill>
      <patternFill patternType="solid">
        <fgColor rgb="FFF3F8F7"/>
        <bgColor rgb="FFF3F8F7"/>
      </patternFill>
    </fill>
  </fills>
  <borders count="26">
    <border/>
    <border>
      <left style="thick">
        <color rgb="FF349989"/>
      </left>
      <top style="thick">
        <color rgb="FF349989"/>
      </top>
      <bottom style="thin">
        <color rgb="FF349989"/>
      </bottom>
    </border>
    <border>
      <left/>
      <top/>
      <bottom/>
    </border>
    <border>
      <top style="thick">
        <color rgb="FF349989"/>
      </top>
      <bottom style="thin">
        <color rgb="FF349989"/>
      </bottom>
    </border>
    <border>
      <top/>
      <bottom/>
    </border>
    <border>
      <right style="thick">
        <color rgb="FF349989"/>
      </right>
      <top style="thick">
        <color rgb="FF349989"/>
      </top>
      <bottom style="thin">
        <color rgb="FF349989"/>
      </bottom>
    </border>
    <border>
      <right/>
      <top/>
      <bottom/>
    </border>
    <border>
      <left style="thick">
        <color rgb="FF349989"/>
      </left>
      <right style="thin">
        <color rgb="FFE0E0E0"/>
      </right>
      <top/>
      <bottom/>
    </border>
    <border>
      <left style="thin">
        <color rgb="FFE0E0E0"/>
      </left>
      <top/>
      <bottom/>
    </border>
    <border>
      <right style="thick">
        <color rgb="FF349989"/>
      </right>
      <top/>
      <bottom/>
    </border>
    <border>
      <left style="thick">
        <color rgb="FF349989"/>
      </left>
      <right style="thin">
        <color rgb="FF349989"/>
      </right>
      <top style="thick">
        <color rgb="FF349989"/>
      </top>
      <bottom style="thick">
        <color rgb="FF349989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349989"/>
      </left>
      <right style="thin">
        <color rgb="FF349989"/>
      </right>
      <top style="thick">
        <color rgb="FF349989"/>
      </top>
      <bottom style="thick">
        <color rgb="FF349989"/>
      </bottom>
    </border>
    <border>
      <left style="thick">
        <color rgb="FF349989"/>
      </left>
      <right style="thin">
        <color rgb="FFE0E0E0"/>
      </right>
      <top/>
      <bottom style="thick">
        <color rgb="FF349989"/>
      </bottom>
    </border>
    <border>
      <left style="thin">
        <color rgb="FFE0E0E0"/>
      </left>
      <top/>
      <bottom style="thick">
        <color rgb="FF349989"/>
      </bottom>
    </border>
    <border>
      <right style="thick">
        <color rgb="FF349989"/>
      </right>
      <top/>
      <bottom style="thick">
        <color rgb="FF349989"/>
      </bottom>
    </border>
    <border>
      <left style="thin">
        <color rgb="FF349989"/>
      </left>
      <right style="thick">
        <color rgb="FF349989"/>
      </right>
      <top style="thick">
        <color rgb="FF349989"/>
      </top>
      <bottom style="thick">
        <color rgb="FF349989"/>
      </bottom>
    </border>
    <border>
      <left style="thick">
        <color rgb="FF349989"/>
      </left>
      <top/>
      <bottom/>
    </border>
    <border>
      <left style="thin">
        <color rgb="FFE0E0E0"/>
      </left>
      <right style="thin">
        <color rgb="FFE0E0E0"/>
      </right>
      <top/>
      <bottom/>
    </border>
    <border>
      <left style="thin">
        <color rgb="FFE0E0E0"/>
      </left>
      <right style="thick">
        <color rgb="FF349989"/>
      </right>
      <top/>
      <bottom/>
    </border>
    <border>
      <left style="thin">
        <color rgb="FFE0E0E0"/>
      </left>
      <top style="thin">
        <color rgb="FFE0E0E0"/>
      </top>
      <bottom style="thick">
        <color rgb="FF349989"/>
      </bottom>
    </border>
    <border>
      <top style="thin">
        <color rgb="FFE0E0E0"/>
      </top>
      <bottom style="thick">
        <color rgb="FF349989"/>
      </bottom>
    </border>
    <border>
      <right style="thin">
        <color rgb="FFE0E0E0"/>
      </right>
      <top style="thin">
        <color rgb="FFE0E0E0"/>
      </top>
      <bottom style="thick">
        <color rgb="FF349989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ck">
        <color rgb="FF349989"/>
      </bottom>
    </border>
    <border>
      <left style="thin">
        <color rgb="FF349989"/>
      </left>
      <right style="thick">
        <color rgb="FF349989"/>
      </right>
      <top style="thin">
        <color rgb="FFE0E0E0"/>
      </top>
      <bottom style="thick">
        <color rgb="FF349989"/>
      </bottom>
    </border>
    <border>
      <left style="thin">
        <color rgb="FFBFBFBF"/>
      </left>
      <right style="thin">
        <color rgb="FFBFBFBF"/>
      </right>
      <top style="medium">
        <color rgb="FF349989"/>
      </top>
      <bottom style="medium">
        <color rgb="FF349989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ill="1" applyFont="1">
      <alignment horizontal="right" vertical="center"/>
    </xf>
    <xf borderId="0" fillId="0" fontId="5" numFmtId="0" xfId="0" applyAlignment="1" applyFont="1">
      <alignment horizontal="center" vertical="center"/>
    </xf>
    <xf borderId="8" fillId="3" fontId="6" numFmtId="0" xfId="0" applyAlignment="1" applyBorder="1" applyFont="1">
      <alignment horizontal="center" vertical="center"/>
    </xf>
    <xf borderId="9" fillId="0" fontId="3" numFmtId="0" xfId="0" applyBorder="1" applyFont="1"/>
    <xf borderId="7" fillId="4" fontId="4" numFmtId="0" xfId="0" applyAlignment="1" applyBorder="1" applyFill="1" applyFont="1">
      <alignment horizontal="right" vertical="center"/>
    </xf>
    <xf borderId="10" fillId="2" fontId="7" numFmtId="0" xfId="0" applyAlignment="1" applyBorder="1" applyFont="1">
      <alignment horizontal="center" shrinkToFit="0" vertical="center" wrapText="1"/>
    </xf>
    <xf borderId="8" fillId="4" fontId="6" numFmtId="0" xfId="0" applyAlignment="1" applyBorder="1" applyFont="1">
      <alignment horizontal="center" vertical="center"/>
    </xf>
    <xf borderId="11" fillId="2" fontId="8" numFmtId="0" xfId="0" applyAlignment="1" applyBorder="1" applyFont="1">
      <alignment horizontal="center" vertical="center"/>
    </xf>
    <xf borderId="12" fillId="2" fontId="7" numFmtId="0" xfId="0" applyAlignment="1" applyBorder="1" applyFont="1">
      <alignment horizontal="center" shrinkToFit="0" vertical="center" wrapText="1"/>
    </xf>
    <xf borderId="13" fillId="4" fontId="4" numFmtId="0" xfId="0" applyAlignment="1" applyBorder="1" applyFont="1">
      <alignment horizontal="right" vertical="center"/>
    </xf>
    <xf borderId="14" fillId="4" fontId="6" numFmtId="164" xfId="0" applyAlignment="1" applyBorder="1" applyFont="1" applyNumberFormat="1">
      <alignment horizontal="center" vertical="center"/>
    </xf>
    <xf borderId="15" fillId="0" fontId="3" numFmtId="0" xfId="0" applyBorder="1" applyFont="1"/>
    <xf borderId="11" fillId="0" fontId="6" numFmtId="0" xfId="0" applyAlignment="1" applyBorder="1" applyFont="1">
      <alignment horizontal="center" vertical="center"/>
    </xf>
    <xf borderId="16" fillId="2" fontId="7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left" vertical="center"/>
    </xf>
    <xf borderId="17" fillId="5" fontId="9" numFmtId="0" xfId="0" applyAlignment="1" applyBorder="1" applyFill="1" applyFont="1">
      <alignment horizontal="left" vertical="center"/>
    </xf>
    <xf borderId="11" fillId="0" fontId="6" numFmtId="165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 vertical="center"/>
    </xf>
    <xf borderId="7" fillId="4" fontId="10" numFmtId="0" xfId="0" applyAlignment="1" applyBorder="1" applyFont="1">
      <alignment shrinkToFit="0" vertical="center" wrapText="1"/>
    </xf>
    <xf borderId="18" fillId="4" fontId="10" numFmtId="0" xfId="0" applyAlignment="1" applyBorder="1" applyFont="1">
      <alignment horizontal="center" shrinkToFit="0" vertical="center" wrapText="1"/>
    </xf>
    <xf borderId="18" fillId="4" fontId="10" numFmtId="0" xfId="0" applyAlignment="1" applyBorder="1" applyFont="1">
      <alignment shrinkToFit="0" vertical="center" wrapText="1"/>
    </xf>
    <xf borderId="11" fillId="0" fontId="6" numFmtId="166" xfId="0" applyAlignment="1" applyBorder="1" applyFont="1" applyNumberFormat="1">
      <alignment horizontal="center" vertical="center"/>
    </xf>
    <xf borderId="11" fillId="6" fontId="6" numFmtId="0" xfId="0" applyAlignment="1" applyBorder="1" applyFill="1" applyFont="1">
      <alignment horizontal="center" vertical="center"/>
    </xf>
    <xf borderId="18" fillId="4" fontId="10" numFmtId="10" xfId="0" applyAlignment="1" applyBorder="1" applyFont="1" applyNumberFormat="1">
      <alignment horizontal="center" shrinkToFit="0" vertical="center" wrapText="1"/>
    </xf>
    <xf borderId="11" fillId="6" fontId="6" numFmtId="0" xfId="0" applyAlignment="1" applyBorder="1" applyFont="1">
      <alignment horizontal="left" vertical="center"/>
    </xf>
    <xf borderId="18" fillId="4" fontId="10" numFmtId="165" xfId="0" applyAlignment="1" applyBorder="1" applyFont="1" applyNumberFormat="1">
      <alignment horizontal="right" vertical="center"/>
    </xf>
    <xf borderId="11" fillId="6" fontId="6" numFmtId="165" xfId="0" applyAlignment="1" applyBorder="1" applyFont="1" applyNumberFormat="1">
      <alignment horizontal="right" vertical="center"/>
    </xf>
    <xf borderId="19" fillId="4" fontId="10" numFmtId="165" xfId="0" applyAlignment="1" applyBorder="1" applyFont="1" applyNumberFormat="1">
      <alignment horizontal="right" vertical="center"/>
    </xf>
    <xf borderId="7" fillId="3" fontId="10" numFmtId="0" xfId="0" applyAlignment="1" applyBorder="1" applyFont="1">
      <alignment shrinkToFit="0" vertical="center" wrapText="1"/>
    </xf>
    <xf borderId="18" fillId="3" fontId="10" numFmtId="0" xfId="0" applyAlignment="1" applyBorder="1" applyFont="1">
      <alignment horizontal="center" shrinkToFit="0" vertical="center" wrapText="1"/>
    </xf>
    <xf borderId="18" fillId="3" fontId="10" numFmtId="0" xfId="0" applyAlignment="1" applyBorder="1" applyFont="1">
      <alignment shrinkToFit="0" vertical="center" wrapText="1"/>
    </xf>
    <xf borderId="11" fillId="6" fontId="6" numFmtId="166" xfId="0" applyAlignment="1" applyBorder="1" applyFont="1" applyNumberFormat="1">
      <alignment horizontal="center" vertical="center"/>
    </xf>
    <xf borderId="18" fillId="3" fontId="10" numFmtId="10" xfId="0" applyAlignment="1" applyBorder="1" applyFont="1" applyNumberFormat="1">
      <alignment horizontal="center" shrinkToFit="0" vertical="center" wrapText="1"/>
    </xf>
    <xf borderId="18" fillId="3" fontId="10" numFmtId="165" xfId="0" applyAlignment="1" applyBorder="1" applyFont="1" applyNumberFormat="1">
      <alignment horizontal="right" vertical="center"/>
    </xf>
    <xf borderId="19" fillId="3" fontId="10" numFmtId="165" xfId="0" applyAlignment="1" applyBorder="1" applyFont="1" applyNumberFormat="1">
      <alignment horizontal="right" vertical="center"/>
    </xf>
    <xf borderId="20" fillId="0" fontId="4" numFmtId="0" xfId="0" applyAlignment="1" applyBorder="1" applyFont="1">
      <alignment horizontal="center" vertical="center"/>
    </xf>
    <xf borderId="21" fillId="0" fontId="3" numFmtId="0" xfId="0" applyBorder="1" applyFont="1"/>
    <xf borderId="22" fillId="0" fontId="3" numFmtId="0" xfId="0" applyBorder="1" applyFont="1"/>
    <xf borderId="23" fillId="0" fontId="4" numFmtId="165" xfId="0" applyAlignment="1" applyBorder="1" applyFont="1" applyNumberFormat="1">
      <alignment horizontal="right" vertical="center"/>
    </xf>
    <xf borderId="24" fillId="0" fontId="4" numFmtId="165" xfId="0" applyAlignment="1" applyBorder="1" applyFont="1" applyNumberFormat="1">
      <alignment horizontal="right" vertical="center"/>
    </xf>
    <xf borderId="0" fillId="0" fontId="4" numFmtId="0" xfId="0" applyFont="1"/>
    <xf borderId="7" fillId="4" fontId="11" numFmtId="0" xfId="0" applyAlignment="1" applyBorder="1" applyFont="1">
      <alignment shrinkToFit="0" vertical="center" wrapText="1"/>
    </xf>
    <xf borderId="18" fillId="4" fontId="11" numFmtId="0" xfId="0" applyAlignment="1" applyBorder="1" applyFont="1">
      <alignment horizontal="center" shrinkToFit="0" vertical="center" wrapText="1"/>
    </xf>
    <xf borderId="18" fillId="4" fontId="11" numFmtId="0" xfId="0" applyAlignment="1" applyBorder="1" applyFont="1">
      <alignment shrinkToFit="0" vertical="center" wrapText="1"/>
    </xf>
    <xf borderId="18" fillId="4" fontId="11" numFmtId="0" xfId="0" applyAlignment="1" applyBorder="1" applyFont="1">
      <alignment horizontal="right" vertical="center"/>
    </xf>
    <xf borderId="25" fillId="5" fontId="4" numFmtId="0" xfId="0" applyAlignment="1" applyBorder="1" applyFont="1">
      <alignment horizontal="center" vertical="center"/>
    </xf>
    <xf borderId="19" fillId="4" fontId="11" numFmtId="0" xfId="0" applyAlignment="1" applyBorder="1" applyFont="1">
      <alignment horizontal="right" vertical="center"/>
    </xf>
    <xf borderId="25" fillId="5" fontId="4" numFmtId="0" xfId="0" applyAlignment="1" applyBorder="1" applyFont="1">
      <alignment horizontal="left" vertical="center"/>
    </xf>
    <xf borderId="7" fillId="3" fontId="12" numFmtId="0" xfId="0" applyAlignment="1" applyBorder="1" applyFont="1">
      <alignment shrinkToFit="0" vertical="center" wrapText="1"/>
    </xf>
    <xf borderId="18" fillId="3" fontId="12" numFmtId="0" xfId="0" applyAlignment="1" applyBorder="1" applyFont="1">
      <alignment horizontal="center" shrinkToFit="0" vertical="center" wrapText="1"/>
    </xf>
    <xf borderId="18" fillId="3" fontId="12" numFmtId="0" xfId="0" applyAlignment="1" applyBorder="1" applyFont="1">
      <alignment shrinkToFit="0" vertical="center" wrapText="1"/>
    </xf>
    <xf borderId="18" fillId="3" fontId="12" numFmtId="10" xfId="0" applyAlignment="1" applyBorder="1" applyFont="1" applyNumberFormat="1">
      <alignment horizontal="center" shrinkToFit="0" vertical="center" wrapText="1"/>
    </xf>
    <xf borderId="25" fillId="5" fontId="4" numFmtId="165" xfId="0" applyAlignment="1" applyBorder="1" applyFont="1" applyNumberFormat="1">
      <alignment horizontal="right" vertical="center"/>
    </xf>
    <xf borderId="18" fillId="3" fontId="12" numFmtId="165" xfId="0" applyAlignment="1" applyBorder="1" applyFont="1" applyNumberFormat="1">
      <alignment horizontal="right" vertical="center"/>
    </xf>
    <xf borderId="19" fillId="3" fontId="12" numFmtId="165" xfId="0" applyAlignment="1" applyBorder="1" applyFont="1" applyNumberFormat="1">
      <alignment horizontal="right" vertical="center"/>
    </xf>
    <xf borderId="7" fillId="4" fontId="12" numFmtId="0" xfId="0" applyAlignment="1" applyBorder="1" applyFont="1">
      <alignment shrinkToFit="0" vertical="center" wrapText="1"/>
    </xf>
    <xf borderId="18" fillId="4" fontId="12" numFmtId="0" xfId="0" applyAlignment="1" applyBorder="1" applyFont="1">
      <alignment horizontal="center" shrinkToFit="0" vertical="center" wrapText="1"/>
    </xf>
    <xf borderId="18" fillId="4" fontId="12" numFmtId="0" xfId="0" applyAlignment="1" applyBorder="1" applyFont="1">
      <alignment shrinkToFit="0" vertical="center" wrapText="1"/>
    </xf>
    <xf borderId="25" fillId="5" fontId="4" numFmtId="166" xfId="0" applyAlignment="1" applyBorder="1" applyFont="1" applyNumberFormat="1">
      <alignment horizontal="center" vertical="center"/>
    </xf>
    <xf borderId="18" fillId="4" fontId="12" numFmtId="10" xfId="0" applyAlignment="1" applyBorder="1" applyFont="1" applyNumberFormat="1">
      <alignment horizontal="center" shrinkToFit="0" vertical="center" wrapText="1"/>
    </xf>
    <xf borderId="18" fillId="4" fontId="12" numFmtId="165" xfId="0" applyAlignment="1" applyBorder="1" applyFont="1" applyNumberFormat="1">
      <alignment horizontal="right" vertical="center"/>
    </xf>
    <xf borderId="19" fillId="4" fontId="12" numFmtId="165" xfId="0" applyAlignment="1" applyBorder="1" applyFont="1" applyNumberFormat="1">
      <alignment horizontal="right" vertical="center"/>
    </xf>
    <xf borderId="7" fillId="3" fontId="11" numFmtId="0" xfId="0" applyAlignment="1" applyBorder="1" applyFont="1">
      <alignment shrinkToFit="0" vertical="center" wrapText="1"/>
    </xf>
    <xf borderId="18" fillId="3" fontId="11" numFmtId="0" xfId="0" applyAlignment="1" applyBorder="1" applyFont="1">
      <alignment horizontal="center" shrinkToFit="0" vertical="center" wrapText="1"/>
    </xf>
    <xf borderId="18" fillId="3" fontId="11" numFmtId="0" xfId="0" applyAlignment="1" applyBorder="1" applyFont="1">
      <alignment shrinkToFit="0" vertical="center" wrapText="1"/>
    </xf>
    <xf borderId="18" fillId="3" fontId="11" numFmtId="0" xfId="0" applyAlignment="1" applyBorder="1" applyFont="1">
      <alignment horizontal="right" vertical="center"/>
    </xf>
    <xf borderId="19" fillId="3" fontId="11" numFmtId="0" xfId="0" applyAlignment="1" applyBorder="1" applyFont="1">
      <alignment horizontal="right" vertical="center"/>
    </xf>
    <xf borderId="0" fillId="0" fontId="6" numFmtId="0" xfId="0" applyFont="1"/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0"/>
    <col customWidth="1" min="2" max="2" width="9.0"/>
    <col customWidth="1" min="3" max="3" width="15.0"/>
    <col customWidth="1" min="4" max="26" width="9.0"/>
  </cols>
  <sheetData>
    <row r="1" ht="27.75" customHeight="1">
      <c r="A1" s="1" t="s">
        <v>0</v>
      </c>
      <c r="B1" s="3"/>
      <c r="C1" s="5"/>
    </row>
    <row r="2" ht="21.75" customHeight="1">
      <c r="A2" s="7" t="s">
        <v>2</v>
      </c>
      <c r="B2" s="9" t="s">
        <v>3</v>
      </c>
      <c r="C2" s="10"/>
    </row>
    <row r="3" ht="21.75" customHeight="1">
      <c r="A3" s="11" t="s">
        <v>6</v>
      </c>
      <c r="B3" s="13" t="s">
        <v>7</v>
      </c>
      <c r="C3" s="10"/>
    </row>
    <row r="4" ht="21.75" customHeight="1">
      <c r="A4" s="7" t="s">
        <v>9</v>
      </c>
      <c r="B4" s="9" t="s">
        <v>3</v>
      </c>
      <c r="C4" s="10"/>
    </row>
    <row r="5" ht="21.75" customHeight="1">
      <c r="A5" s="16" t="s">
        <v>12</v>
      </c>
      <c r="B5" s="17">
        <v>46200.0</v>
      </c>
      <c r="C5" s="18"/>
    </row>
    <row r="6" ht="14.2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5">
    <mergeCell ref="A1:C1"/>
    <mergeCell ref="B2:C2"/>
    <mergeCell ref="B3:C3"/>
    <mergeCell ref="B4:C4"/>
    <mergeCell ref="B5:C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0"/>
    <col customWidth="1" min="2" max="2" width="40.0"/>
    <col customWidth="1" min="3" max="4" width="16.0"/>
    <col customWidth="1" min="5" max="5" width="18.0"/>
    <col customWidth="1" min="6" max="6" width="11.0"/>
    <col customWidth="1" min="7" max="26" width="8.43"/>
  </cols>
  <sheetData>
    <row r="1" ht="27.75" customHeight="1">
      <c r="A1" s="2" t="s">
        <v>1</v>
      </c>
      <c r="B1" s="4"/>
      <c r="C1" s="4"/>
      <c r="D1" s="4"/>
      <c r="E1" s="4"/>
      <c r="F1" s="6"/>
    </row>
    <row r="2" ht="13.5" customHeight="1">
      <c r="A2" s="8"/>
    </row>
    <row r="3" ht="21.75" customHeight="1">
      <c r="A3" s="14" t="s">
        <v>5</v>
      </c>
      <c r="B3" s="14" t="s">
        <v>10</v>
      </c>
      <c r="C3" s="14" t="s">
        <v>14</v>
      </c>
      <c r="D3" s="14" t="s">
        <v>17</v>
      </c>
      <c r="E3" s="14" t="s">
        <v>21</v>
      </c>
      <c r="F3" s="14" t="s">
        <v>22</v>
      </c>
    </row>
    <row r="4" ht="13.5" customHeight="1">
      <c r="A4" s="19">
        <v>1.0</v>
      </c>
      <c r="B4" s="21" t="s">
        <v>26</v>
      </c>
      <c r="C4" s="23">
        <f>'Sort By Trade'!J7</f>
        <v>2468.66</v>
      </c>
      <c r="D4" s="23">
        <f>'Sort By Trade'!K7</f>
        <v>0</v>
      </c>
      <c r="E4" s="23">
        <f>'Sort By Trade'!L7</f>
        <v>2468.66</v>
      </c>
      <c r="F4" s="28">
        <f t="shared" ref="F4:F22" si="1">IF($E$23=0,0,E4/$E$23)</f>
        <v>0.003316761528</v>
      </c>
    </row>
    <row r="5" ht="13.5" customHeight="1">
      <c r="A5" s="29">
        <v>2.0</v>
      </c>
      <c r="B5" s="31" t="s">
        <v>31</v>
      </c>
      <c r="C5" s="33">
        <f>'Sort By Trade'!J15</f>
        <v>3682.81</v>
      </c>
      <c r="D5" s="33">
        <f>'Sort By Trade'!K15</f>
        <v>6209.84</v>
      </c>
      <c r="E5" s="33">
        <f>'Sort By Trade'!L15</f>
        <v>9892.65</v>
      </c>
      <c r="F5" s="38">
        <f t="shared" si="1"/>
        <v>0.0132912434</v>
      </c>
    </row>
    <row r="6" ht="13.5" customHeight="1">
      <c r="A6" s="19">
        <v>3.0</v>
      </c>
      <c r="B6" s="21" t="s">
        <v>34</v>
      </c>
      <c r="C6" s="23">
        <f>'Sort By Trade'!J55</f>
        <v>114926.42</v>
      </c>
      <c r="D6" s="23">
        <f>'Sort By Trade'!K55</f>
        <v>144913.73</v>
      </c>
      <c r="E6" s="23">
        <f>'Sort By Trade'!L55</f>
        <v>259840.15</v>
      </c>
      <c r="F6" s="28">
        <f t="shared" si="1"/>
        <v>0.3491075373</v>
      </c>
    </row>
    <row r="7" ht="13.5" customHeight="1">
      <c r="A7" s="29">
        <v>4.0</v>
      </c>
      <c r="B7" s="31" t="s">
        <v>36</v>
      </c>
      <c r="C7" s="33">
        <f>'Sort By Trade'!J62</f>
        <v>4342.72</v>
      </c>
      <c r="D7" s="33">
        <f>'Sort By Trade'!K62</f>
        <v>2320.34</v>
      </c>
      <c r="E7" s="33">
        <f>'Sort By Trade'!L62</f>
        <v>6663.06</v>
      </c>
      <c r="F7" s="38">
        <f t="shared" si="1"/>
        <v>0.008952136409</v>
      </c>
    </row>
    <row r="8" ht="13.5" customHeight="1">
      <c r="A8" s="19">
        <v>5.0</v>
      </c>
      <c r="B8" s="21" t="s">
        <v>40</v>
      </c>
      <c r="C8" s="23">
        <f>'Sort By Trade'!J65</f>
        <v>558.32</v>
      </c>
      <c r="D8" s="23">
        <f>'Sort By Trade'!K65</f>
        <v>1572.14</v>
      </c>
      <c r="E8" s="23">
        <f>'Sort By Trade'!L65</f>
        <v>2130.46</v>
      </c>
      <c r="F8" s="28">
        <f t="shared" si="1"/>
        <v>0.002862373824</v>
      </c>
    </row>
    <row r="9" ht="13.5" customHeight="1">
      <c r="A9" s="29">
        <v>6.0</v>
      </c>
      <c r="B9" s="31" t="s">
        <v>42</v>
      </c>
      <c r="C9" s="33">
        <f>'Sort By Trade'!J114</f>
        <v>36064.27</v>
      </c>
      <c r="D9" s="33">
        <f>'Sort By Trade'!K114</f>
        <v>43083.35</v>
      </c>
      <c r="E9" s="33">
        <f>'Sort By Trade'!L114</f>
        <v>79147.64</v>
      </c>
      <c r="F9" s="38">
        <f t="shared" si="1"/>
        <v>0.1063385996</v>
      </c>
    </row>
    <row r="10" ht="13.5" customHeight="1">
      <c r="A10" s="19">
        <v>7.0</v>
      </c>
      <c r="B10" s="21" t="s">
        <v>43</v>
      </c>
      <c r="C10" s="23">
        <f>'Sort By Trade'!J119</f>
        <v>3813.41</v>
      </c>
      <c r="D10" s="23">
        <f>'Sort By Trade'!K119</f>
        <v>3397.53</v>
      </c>
      <c r="E10" s="23">
        <f>'Sort By Trade'!L119</f>
        <v>7210.91</v>
      </c>
      <c r="F10" s="28">
        <f t="shared" si="1"/>
        <v>0.009688198808</v>
      </c>
    </row>
    <row r="11" ht="13.5" customHeight="1">
      <c r="A11" s="29">
        <v>8.0</v>
      </c>
      <c r="B11" s="31" t="s">
        <v>45</v>
      </c>
      <c r="C11" s="33">
        <f>'Sort By Trade'!J125</f>
        <v>6202.08</v>
      </c>
      <c r="D11" s="33">
        <f>'Sort By Trade'!K125</f>
        <v>9140.22</v>
      </c>
      <c r="E11" s="33">
        <f>'Sort By Trade'!L125</f>
        <v>15342.29</v>
      </c>
      <c r="F11" s="38">
        <f t="shared" si="1"/>
        <v>0.02061309262</v>
      </c>
    </row>
    <row r="12" ht="13.5" customHeight="1">
      <c r="A12" s="19">
        <v>9.0</v>
      </c>
      <c r="B12" s="21" t="s">
        <v>47</v>
      </c>
      <c r="C12" s="23">
        <f>'Sort By Trade'!J131</f>
        <v>40643.3</v>
      </c>
      <c r="D12" s="23">
        <f>'Sort By Trade'!K131</f>
        <v>10978.54</v>
      </c>
      <c r="E12" s="23">
        <f>'Sort By Trade'!L131</f>
        <v>51621.84</v>
      </c>
      <c r="F12" s="28">
        <f t="shared" si="1"/>
        <v>0.06935638481</v>
      </c>
    </row>
    <row r="13" ht="13.5" customHeight="1">
      <c r="A13" s="29">
        <v>10.0</v>
      </c>
      <c r="B13" s="31" t="s">
        <v>52</v>
      </c>
      <c r="C13" s="33">
        <f>'Sort By Trade'!J135</f>
        <v>4952.04</v>
      </c>
      <c r="D13" s="33">
        <f>'Sort By Trade'!K135</f>
        <v>1095.49</v>
      </c>
      <c r="E13" s="33">
        <f>'Sort By Trade'!L135</f>
        <v>6047.52</v>
      </c>
      <c r="F13" s="38">
        <f t="shared" si="1"/>
        <v>0.008125129291</v>
      </c>
    </row>
    <row r="14" ht="13.5" customHeight="1">
      <c r="A14" s="19">
        <v>11.0</v>
      </c>
      <c r="B14" s="21" t="s">
        <v>53</v>
      </c>
      <c r="C14" s="23">
        <f>'Sort By Trade'!J147</f>
        <v>5132.02</v>
      </c>
      <c r="D14" s="23">
        <f>'Sort By Trade'!K147</f>
        <v>14648.85</v>
      </c>
      <c r="E14" s="23">
        <f>'Sort By Trade'!L147</f>
        <v>19780.87</v>
      </c>
      <c r="F14" s="28">
        <f t="shared" si="1"/>
        <v>0.02657653488</v>
      </c>
    </row>
    <row r="15" ht="13.5" customHeight="1">
      <c r="A15" s="29">
        <v>12.0</v>
      </c>
      <c r="B15" s="31" t="s">
        <v>58</v>
      </c>
      <c r="C15" s="33">
        <f>'Sort By Trade'!J163</f>
        <v>29300.89</v>
      </c>
      <c r="D15" s="33">
        <f>'Sort By Trade'!K163</f>
        <v>29124.58</v>
      </c>
      <c r="E15" s="33">
        <f>'Sort By Trade'!L163</f>
        <v>58425.47</v>
      </c>
      <c r="F15" s="38">
        <f t="shared" si="1"/>
        <v>0.07849738366</v>
      </c>
    </row>
    <row r="16" ht="13.5" customHeight="1">
      <c r="A16" s="19">
        <v>13.0</v>
      </c>
      <c r="B16" s="21" t="s">
        <v>59</v>
      </c>
      <c r="C16" s="23">
        <f>'Sort By Trade'!J175</f>
        <v>64528.76</v>
      </c>
      <c r="D16" s="23">
        <f>'Sort By Trade'!K175</f>
        <v>15713.31</v>
      </c>
      <c r="E16" s="23">
        <f>'Sort By Trade'!L175</f>
        <v>80242.06</v>
      </c>
      <c r="F16" s="28">
        <f t="shared" si="1"/>
        <v>0.1078090047</v>
      </c>
    </row>
    <row r="17" ht="13.5" customHeight="1">
      <c r="A17" s="29">
        <v>14.0</v>
      </c>
      <c r="B17" s="31" t="s">
        <v>60</v>
      </c>
      <c r="C17" s="33">
        <f>'Sort By Trade'!J179</f>
        <v>691.01</v>
      </c>
      <c r="D17" s="33">
        <f>'Sort By Trade'!K179</f>
        <v>1225.15</v>
      </c>
      <c r="E17" s="33">
        <f>'Sort By Trade'!L179</f>
        <v>1916.15</v>
      </c>
      <c r="F17" s="38">
        <f t="shared" si="1"/>
        <v>0.002574438198</v>
      </c>
    </row>
    <row r="18" ht="13.5" customHeight="1">
      <c r="A18" s="19">
        <v>15.0</v>
      </c>
      <c r="B18" s="21" t="s">
        <v>61</v>
      </c>
      <c r="C18" s="23">
        <f>'Sort By Trade'!J185</f>
        <v>1930.33</v>
      </c>
      <c r="D18" s="23">
        <f>'Sort By Trade'!K185</f>
        <v>1343.54</v>
      </c>
      <c r="E18" s="23">
        <f>'Sort By Trade'!L185</f>
        <v>3273.86</v>
      </c>
      <c r="F18" s="28">
        <f t="shared" si="1"/>
        <v>0.00439858583</v>
      </c>
    </row>
    <row r="19" ht="13.5" customHeight="1">
      <c r="A19" s="29">
        <v>16.0</v>
      </c>
      <c r="B19" s="31" t="s">
        <v>64</v>
      </c>
      <c r="C19" s="33">
        <f>'Sort By Trade'!J207</f>
        <v>13635.39</v>
      </c>
      <c r="D19" s="33">
        <f>'Sort By Trade'!K207</f>
        <v>17422.19</v>
      </c>
      <c r="E19" s="33">
        <f>'Sort By Trade'!L207</f>
        <v>31057.58</v>
      </c>
      <c r="F19" s="38">
        <f t="shared" si="1"/>
        <v>0.04172732839</v>
      </c>
    </row>
    <row r="20" ht="13.5" customHeight="1">
      <c r="A20" s="19">
        <v>17.0</v>
      </c>
      <c r="B20" s="21" t="s">
        <v>68</v>
      </c>
      <c r="C20" s="23">
        <f>'Sort By Trade'!J213</f>
        <v>937.5</v>
      </c>
      <c r="D20" s="23">
        <f>'Sort By Trade'!K213</f>
        <v>2349</v>
      </c>
      <c r="E20" s="23">
        <f>'Sort By Trade'!L213</f>
        <v>3286.5</v>
      </c>
      <c r="F20" s="28">
        <f t="shared" si="1"/>
        <v>0.004415568269</v>
      </c>
    </row>
    <row r="21" ht="13.5" customHeight="1">
      <c r="A21" s="29">
        <v>18.0</v>
      </c>
      <c r="B21" s="31" t="s">
        <v>71</v>
      </c>
      <c r="C21" s="33">
        <f>'Sort By Trade'!J229</f>
        <v>8636.87</v>
      </c>
      <c r="D21" s="33">
        <f>'Sort By Trade'!K229</f>
        <v>9282.26</v>
      </c>
      <c r="E21" s="33">
        <f>'Sort By Trade'!L229</f>
        <v>17919.14</v>
      </c>
      <c r="F21" s="38">
        <f t="shared" si="1"/>
        <v>0.02407521253</v>
      </c>
    </row>
    <row r="22" ht="13.5" customHeight="1">
      <c r="A22" s="19">
        <v>19.0</v>
      </c>
      <c r="B22" s="21" t="s">
        <v>72</v>
      </c>
      <c r="C22" s="23">
        <f>'Sort By Trade'!J238</f>
        <v>70225</v>
      </c>
      <c r="D22" s="23">
        <f>'Sort By Trade'!K238</f>
        <v>17806.5</v>
      </c>
      <c r="E22" s="23">
        <f>'Sort By Trade'!L238</f>
        <v>88031.5</v>
      </c>
      <c r="F22" s="28">
        <f t="shared" si="1"/>
        <v>0.1182744859</v>
      </c>
    </row>
    <row r="23" ht="13.5" customHeight="1">
      <c r="A23" s="52"/>
      <c r="B23" s="54" t="s">
        <v>75</v>
      </c>
      <c r="C23" s="59">
        <f t="shared" ref="C23:E23" si="2">SUM(C4:C22)</f>
        <v>412671.8</v>
      </c>
      <c r="D23" s="59">
        <f t="shared" si="2"/>
        <v>331626.56</v>
      </c>
      <c r="E23" s="59">
        <f t="shared" si="2"/>
        <v>744298.31</v>
      </c>
      <c r="F23" s="65">
        <f>E23/E23</f>
        <v>1</v>
      </c>
    </row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A1:F1"/>
    <mergeCell ref="A2:F2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2" max="2" width="9.0"/>
    <col customWidth="1" min="3" max="3" width="50.0"/>
    <col customWidth="1" min="4" max="4" width="17.0"/>
    <col customWidth="1" min="5" max="5" width="8.71"/>
    <col customWidth="1" min="6" max="6" width="9.0"/>
    <col customWidth="1" min="7" max="7" width="8.29"/>
    <col customWidth="1" min="8" max="8" width="9.0"/>
    <col customWidth="1" min="9" max="9" width="12.86"/>
    <col customWidth="1" min="10" max="12" width="12.43"/>
    <col customWidth="1" min="13" max="26" width="9.0"/>
  </cols>
  <sheetData>
    <row r="1" ht="40.5" customHeight="1">
      <c r="A1" s="12" t="s">
        <v>4</v>
      </c>
      <c r="B1" s="15" t="s">
        <v>8</v>
      </c>
      <c r="C1" s="15" t="s">
        <v>11</v>
      </c>
      <c r="D1" s="15" t="s">
        <v>13</v>
      </c>
      <c r="E1" s="15" t="s">
        <v>15</v>
      </c>
      <c r="F1" s="15" t="s">
        <v>16</v>
      </c>
      <c r="G1" s="15" t="s">
        <v>18</v>
      </c>
      <c r="H1" s="15" t="s">
        <v>19</v>
      </c>
      <c r="I1" s="15" t="s">
        <v>20</v>
      </c>
      <c r="J1" s="15" t="s">
        <v>23</v>
      </c>
      <c r="K1" s="15" t="s">
        <v>24</v>
      </c>
      <c r="L1" s="20" t="s">
        <v>25</v>
      </c>
    </row>
    <row r="2" ht="21.75" customHeight="1">
      <c r="A2" s="22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25.5" customHeight="1">
      <c r="A3" s="25" t="s">
        <v>27</v>
      </c>
      <c r="B3" s="26" t="s">
        <v>28</v>
      </c>
      <c r="C3" s="27" t="s">
        <v>29</v>
      </c>
      <c r="D3" s="26" t="s">
        <v>30</v>
      </c>
      <c r="E3" s="26">
        <v>88.49</v>
      </c>
      <c r="F3" s="30">
        <v>0.15</v>
      </c>
      <c r="G3" s="26">
        <v>101.76</v>
      </c>
      <c r="H3" s="26" t="s">
        <v>32</v>
      </c>
      <c r="I3" s="32">
        <v>517.96</v>
      </c>
      <c r="J3" s="32">
        <v>647.45</v>
      </c>
      <c r="K3" s="32">
        <v>0.0</v>
      </c>
      <c r="L3" s="34">
        <v>647.45</v>
      </c>
    </row>
    <row r="4" ht="25.5" customHeight="1">
      <c r="A4" s="35" t="s">
        <v>27</v>
      </c>
      <c r="B4" s="36" t="s">
        <v>28</v>
      </c>
      <c r="C4" s="37" t="s">
        <v>33</v>
      </c>
      <c r="D4" s="36" t="s">
        <v>30</v>
      </c>
      <c r="E4" s="36">
        <v>20.0</v>
      </c>
      <c r="F4" s="39">
        <v>0.15</v>
      </c>
      <c r="G4" s="36">
        <v>23.0</v>
      </c>
      <c r="H4" s="36" t="s">
        <v>32</v>
      </c>
      <c r="I4" s="40">
        <v>528.54</v>
      </c>
      <c r="J4" s="40">
        <v>660.68</v>
      </c>
      <c r="K4" s="40">
        <v>0.0</v>
      </c>
      <c r="L4" s="41">
        <v>660.68</v>
      </c>
    </row>
    <row r="5" ht="25.5" customHeight="1">
      <c r="A5" s="25" t="s">
        <v>27</v>
      </c>
      <c r="B5" s="26" t="s">
        <v>28</v>
      </c>
      <c r="C5" s="27" t="s">
        <v>35</v>
      </c>
      <c r="D5" s="26" t="s">
        <v>30</v>
      </c>
      <c r="E5" s="26">
        <v>252.65</v>
      </c>
      <c r="F5" s="30">
        <v>0.15</v>
      </c>
      <c r="G5" s="26">
        <v>290.55</v>
      </c>
      <c r="H5" s="26" t="s">
        <v>32</v>
      </c>
      <c r="I5" s="32">
        <v>618.87</v>
      </c>
      <c r="J5" s="32">
        <v>773.59</v>
      </c>
      <c r="K5" s="32">
        <v>0.0</v>
      </c>
      <c r="L5" s="34">
        <v>773.59</v>
      </c>
    </row>
    <row r="6" ht="25.5" customHeight="1">
      <c r="A6" s="35" t="s">
        <v>27</v>
      </c>
      <c r="B6" s="36" t="s">
        <v>37</v>
      </c>
      <c r="C6" s="37" t="s">
        <v>38</v>
      </c>
      <c r="D6" s="36" t="s">
        <v>39</v>
      </c>
      <c r="E6" s="36">
        <v>39.3</v>
      </c>
      <c r="F6" s="39">
        <v>0.15</v>
      </c>
      <c r="G6" s="36">
        <v>45.19</v>
      </c>
      <c r="H6" s="36" t="s">
        <v>32</v>
      </c>
      <c r="I6" s="40">
        <v>309.55</v>
      </c>
      <c r="J6" s="40">
        <v>386.94</v>
      </c>
      <c r="K6" s="40">
        <v>0.0</v>
      </c>
      <c r="L6" s="41">
        <v>386.94</v>
      </c>
    </row>
    <row r="7" ht="24.0" customHeight="1">
      <c r="A7" s="42" t="s">
        <v>41</v>
      </c>
      <c r="B7" s="43"/>
      <c r="C7" s="43"/>
      <c r="D7" s="43"/>
      <c r="E7" s="43"/>
      <c r="F7" s="43"/>
      <c r="G7" s="43"/>
      <c r="H7" s="44"/>
      <c r="I7" s="45">
        <v>1974.92</v>
      </c>
      <c r="J7" s="45">
        <v>2468.66</v>
      </c>
      <c r="K7" s="45">
        <v>0.0</v>
      </c>
      <c r="L7" s="46">
        <v>2468.66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21.75" customHeight="1">
      <c r="A8" s="22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10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25.5" customHeight="1">
      <c r="A9" s="25" t="s">
        <v>27</v>
      </c>
      <c r="B9" s="26" t="s">
        <v>28</v>
      </c>
      <c r="C9" s="27" t="s">
        <v>44</v>
      </c>
      <c r="D9" s="26" t="s">
        <v>30</v>
      </c>
      <c r="E9" s="26">
        <v>30.0</v>
      </c>
      <c r="F9" s="30">
        <v>0.15</v>
      </c>
      <c r="G9" s="26">
        <v>34.5</v>
      </c>
      <c r="H9" s="26" t="s">
        <v>32</v>
      </c>
      <c r="I9" s="32">
        <v>1669.8</v>
      </c>
      <c r="J9" s="32">
        <v>891.83</v>
      </c>
      <c r="K9" s="32">
        <v>1291.06</v>
      </c>
      <c r="L9" s="34">
        <v>2182.88</v>
      </c>
    </row>
    <row r="10" ht="13.5" customHeight="1">
      <c r="A10" s="35" t="s">
        <v>27</v>
      </c>
      <c r="B10" s="36" t="s">
        <v>46</v>
      </c>
      <c r="C10" s="37" t="s">
        <v>48</v>
      </c>
      <c r="D10" s="36" t="s">
        <v>49</v>
      </c>
      <c r="E10" s="36">
        <v>19.0</v>
      </c>
      <c r="F10" s="39">
        <v>0.05</v>
      </c>
      <c r="G10" s="36">
        <v>19.95</v>
      </c>
      <c r="H10" s="36" t="s">
        <v>32</v>
      </c>
      <c r="I10" s="40">
        <v>419.55</v>
      </c>
      <c r="J10" s="40">
        <v>174.81</v>
      </c>
      <c r="K10" s="40">
        <v>377.59</v>
      </c>
      <c r="L10" s="41">
        <v>552.41</v>
      </c>
    </row>
    <row r="11" ht="13.5" customHeight="1">
      <c r="A11" s="25" t="s">
        <v>27</v>
      </c>
      <c r="B11" s="26" t="s">
        <v>50</v>
      </c>
      <c r="C11" s="27" t="s">
        <v>51</v>
      </c>
      <c r="D11" s="26" t="s">
        <v>49</v>
      </c>
      <c r="E11" s="26">
        <v>54.0</v>
      </c>
      <c r="F11" s="30">
        <v>0.05</v>
      </c>
      <c r="G11" s="26">
        <v>56.7</v>
      </c>
      <c r="H11" s="26" t="s">
        <v>32</v>
      </c>
      <c r="I11" s="32">
        <v>2677.94</v>
      </c>
      <c r="J11" s="32">
        <v>1277.17</v>
      </c>
      <c r="K11" s="32">
        <v>2235.88</v>
      </c>
      <c r="L11" s="34">
        <v>3513.05</v>
      </c>
    </row>
    <row r="12" ht="13.5" customHeight="1">
      <c r="A12" s="35" t="s">
        <v>27</v>
      </c>
      <c r="B12" s="36" t="s">
        <v>50</v>
      </c>
      <c r="C12" s="37" t="s">
        <v>51</v>
      </c>
      <c r="D12" s="36" t="s">
        <v>49</v>
      </c>
      <c r="E12" s="36">
        <v>50.0</v>
      </c>
      <c r="F12" s="39">
        <v>0.05</v>
      </c>
      <c r="G12" s="36">
        <v>52.5</v>
      </c>
      <c r="H12" s="36" t="s">
        <v>32</v>
      </c>
      <c r="I12" s="40">
        <v>2479.58</v>
      </c>
      <c r="J12" s="40">
        <v>1182.56</v>
      </c>
      <c r="K12" s="40">
        <v>2070.26</v>
      </c>
      <c r="L12" s="41">
        <v>3252.82</v>
      </c>
    </row>
    <row r="13" ht="13.5" customHeight="1">
      <c r="A13" s="25" t="s">
        <v>27</v>
      </c>
      <c r="B13" s="26" t="s">
        <v>50</v>
      </c>
      <c r="C13" s="27" t="s">
        <v>54</v>
      </c>
      <c r="D13" s="26" t="s">
        <v>49</v>
      </c>
      <c r="E13" s="26">
        <v>1.0</v>
      </c>
      <c r="F13" s="30">
        <v>0.02</v>
      </c>
      <c r="G13" s="26">
        <v>1.0</v>
      </c>
      <c r="H13" s="26" t="s">
        <v>55</v>
      </c>
      <c r="I13" s="32">
        <v>171.96</v>
      </c>
      <c r="J13" s="32">
        <v>122.31</v>
      </c>
      <c r="K13" s="32">
        <v>100.05</v>
      </c>
      <c r="L13" s="34">
        <v>222.36</v>
      </c>
    </row>
    <row r="14" ht="13.5" customHeight="1">
      <c r="A14" s="35" t="s">
        <v>27</v>
      </c>
      <c r="B14" s="36" t="s">
        <v>56</v>
      </c>
      <c r="C14" s="37" t="s">
        <v>57</v>
      </c>
      <c r="D14" s="36" t="s">
        <v>49</v>
      </c>
      <c r="E14" s="36">
        <v>2.0</v>
      </c>
      <c r="F14" s="39">
        <v>0.02</v>
      </c>
      <c r="G14" s="36">
        <v>2.0</v>
      </c>
      <c r="H14" s="36" t="s">
        <v>55</v>
      </c>
      <c r="I14" s="40">
        <v>127.3</v>
      </c>
      <c r="J14" s="40">
        <v>34.13</v>
      </c>
      <c r="K14" s="40">
        <v>135.0</v>
      </c>
      <c r="L14" s="41">
        <v>169.13</v>
      </c>
    </row>
    <row r="15" ht="24.0" customHeight="1">
      <c r="A15" s="42" t="s">
        <v>41</v>
      </c>
      <c r="B15" s="43"/>
      <c r="C15" s="43"/>
      <c r="D15" s="43"/>
      <c r="E15" s="43"/>
      <c r="F15" s="43"/>
      <c r="G15" s="43"/>
      <c r="H15" s="44"/>
      <c r="I15" s="45">
        <v>7546.13</v>
      </c>
      <c r="J15" s="45">
        <v>3682.81</v>
      </c>
      <c r="K15" s="45">
        <v>6209.84</v>
      </c>
      <c r="L15" s="46">
        <v>9892.65</v>
      </c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21.75" customHeight="1">
      <c r="A16" s="22" t="s">
        <v>34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10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13.5" customHeight="1">
      <c r="A17" s="25" t="s">
        <v>27</v>
      </c>
      <c r="B17" s="26" t="s">
        <v>62</v>
      </c>
      <c r="C17" s="27" t="s">
        <v>63</v>
      </c>
      <c r="D17" s="26" t="s">
        <v>34</v>
      </c>
      <c r="E17" s="26">
        <v>84.0</v>
      </c>
      <c r="F17" s="30">
        <v>0.1</v>
      </c>
      <c r="G17" s="26">
        <v>92.0</v>
      </c>
      <c r="H17" s="26" t="s">
        <v>55</v>
      </c>
      <c r="I17" s="32">
        <v>855.6</v>
      </c>
      <c r="J17" s="32">
        <v>541.65</v>
      </c>
      <c r="K17" s="32">
        <v>570.08</v>
      </c>
      <c r="L17" s="34">
        <v>1111.73</v>
      </c>
    </row>
    <row r="18" ht="13.5" customHeight="1">
      <c r="A18" s="35" t="s">
        <v>27</v>
      </c>
      <c r="B18" s="36" t="s">
        <v>65</v>
      </c>
      <c r="C18" s="37" t="s">
        <v>66</v>
      </c>
      <c r="D18" s="36" t="s">
        <v>34</v>
      </c>
      <c r="E18" s="36">
        <v>5.5</v>
      </c>
      <c r="F18" s="39">
        <v>0.1</v>
      </c>
      <c r="G18" s="36">
        <v>6.05</v>
      </c>
      <c r="H18" s="36" t="s">
        <v>67</v>
      </c>
      <c r="I18" s="40">
        <v>2983.32</v>
      </c>
      <c r="J18" s="40">
        <v>1606.58</v>
      </c>
      <c r="K18" s="40">
        <v>2292.37</v>
      </c>
      <c r="L18" s="41">
        <v>3898.95</v>
      </c>
    </row>
    <row r="19" ht="13.5" customHeight="1">
      <c r="A19" s="25" t="s">
        <v>27</v>
      </c>
      <c r="B19" s="26" t="s">
        <v>65</v>
      </c>
      <c r="C19" s="27" t="s">
        <v>69</v>
      </c>
      <c r="D19" s="26" t="s">
        <v>34</v>
      </c>
      <c r="E19" s="26">
        <v>1.0</v>
      </c>
      <c r="F19" s="30">
        <v>0.02</v>
      </c>
      <c r="G19" s="26">
        <v>1.0</v>
      </c>
      <c r="H19" s="26" t="s">
        <v>55</v>
      </c>
      <c r="I19" s="32">
        <v>174.34</v>
      </c>
      <c r="J19" s="32">
        <v>121.34</v>
      </c>
      <c r="K19" s="32">
        <v>104.31</v>
      </c>
      <c r="L19" s="34">
        <v>225.65</v>
      </c>
    </row>
    <row r="20" ht="13.5" customHeight="1">
      <c r="A20" s="35" t="s">
        <v>27</v>
      </c>
      <c r="B20" s="36" t="s">
        <v>65</v>
      </c>
      <c r="C20" s="37" t="s">
        <v>70</v>
      </c>
      <c r="D20" s="36" t="s">
        <v>34</v>
      </c>
      <c r="E20" s="36">
        <v>571.27</v>
      </c>
      <c r="F20" s="39">
        <v>0.05</v>
      </c>
      <c r="G20" s="36">
        <v>599.83</v>
      </c>
      <c r="H20" s="36" t="s">
        <v>32</v>
      </c>
      <c r="I20" s="40">
        <v>12164.55</v>
      </c>
      <c r="J20" s="40">
        <v>7827.78</v>
      </c>
      <c r="K20" s="40">
        <v>7968.14</v>
      </c>
      <c r="L20" s="41">
        <v>15795.92</v>
      </c>
    </row>
    <row r="21" ht="13.5" customHeight="1">
      <c r="A21" s="48" t="s">
        <v>27</v>
      </c>
      <c r="B21" s="49" t="s">
        <v>73</v>
      </c>
      <c r="C21" s="50"/>
      <c r="D21" s="49" t="s">
        <v>34</v>
      </c>
      <c r="E21" s="49"/>
      <c r="F21" s="49"/>
      <c r="G21" s="49"/>
      <c r="H21" s="49" t="s">
        <v>74</v>
      </c>
      <c r="I21" s="51"/>
      <c r="J21" s="51"/>
      <c r="K21" s="51"/>
      <c r="L21" s="53"/>
    </row>
    <row r="22" ht="13.5" customHeight="1">
      <c r="A22" s="55" t="s">
        <v>27</v>
      </c>
      <c r="B22" s="56" t="s">
        <v>76</v>
      </c>
      <c r="C22" s="57" t="s">
        <v>77</v>
      </c>
      <c r="D22" s="56" t="s">
        <v>34</v>
      </c>
      <c r="E22" s="56">
        <v>287.52</v>
      </c>
      <c r="F22" s="58">
        <v>0.07</v>
      </c>
      <c r="G22" s="56">
        <v>307.65</v>
      </c>
      <c r="H22" s="56" t="s">
        <v>74</v>
      </c>
      <c r="I22" s="60">
        <v>1479.8</v>
      </c>
      <c r="J22" s="60">
        <v>961.41</v>
      </c>
      <c r="K22" s="60">
        <v>959.41</v>
      </c>
      <c r="L22" s="61">
        <v>1920.81</v>
      </c>
    </row>
    <row r="23" ht="13.5" customHeight="1">
      <c r="A23" s="62" t="s">
        <v>27</v>
      </c>
      <c r="B23" s="63" t="s">
        <v>78</v>
      </c>
      <c r="C23" s="64" t="s">
        <v>79</v>
      </c>
      <c r="D23" s="63" t="s">
        <v>34</v>
      </c>
      <c r="E23" s="63">
        <v>5671.7</v>
      </c>
      <c r="F23" s="66">
        <v>0.05</v>
      </c>
      <c r="G23" s="63">
        <v>5955.29</v>
      </c>
      <c r="H23" s="63" t="s">
        <v>32</v>
      </c>
      <c r="I23" s="67">
        <v>3930.49</v>
      </c>
      <c r="J23" s="67">
        <v>2531.0</v>
      </c>
      <c r="K23" s="67">
        <v>2572.69</v>
      </c>
      <c r="L23" s="68">
        <v>5103.68</v>
      </c>
    </row>
    <row r="24" ht="13.5" customHeight="1">
      <c r="A24" s="55" t="s">
        <v>27</v>
      </c>
      <c r="B24" s="56" t="s">
        <v>65</v>
      </c>
      <c r="C24" s="57" t="s">
        <v>80</v>
      </c>
      <c r="D24" s="56" t="s">
        <v>34</v>
      </c>
      <c r="E24" s="56">
        <v>157.55</v>
      </c>
      <c r="F24" s="58">
        <v>0.1</v>
      </c>
      <c r="G24" s="56">
        <v>173.3</v>
      </c>
      <c r="H24" s="56" t="s">
        <v>67</v>
      </c>
      <c r="I24" s="60">
        <v>151679.09</v>
      </c>
      <c r="J24" s="60">
        <v>87587.99</v>
      </c>
      <c r="K24" s="60">
        <v>110171.75</v>
      </c>
      <c r="L24" s="61">
        <v>197759.74</v>
      </c>
    </row>
    <row r="25" ht="13.5" customHeight="1">
      <c r="A25" s="48" t="s">
        <v>27</v>
      </c>
      <c r="B25" s="49" t="s">
        <v>73</v>
      </c>
      <c r="C25" s="50"/>
      <c r="D25" s="49" t="s">
        <v>34</v>
      </c>
      <c r="E25" s="49"/>
      <c r="F25" s="49"/>
      <c r="G25" s="49"/>
      <c r="H25" s="49" t="s">
        <v>55</v>
      </c>
      <c r="I25" s="51"/>
      <c r="J25" s="51"/>
      <c r="K25" s="51"/>
      <c r="L25" s="53"/>
    </row>
    <row r="26" ht="13.5" customHeight="1">
      <c r="A26" s="55" t="s">
        <v>27</v>
      </c>
      <c r="B26" s="56" t="s">
        <v>76</v>
      </c>
      <c r="C26" s="57" t="s">
        <v>81</v>
      </c>
      <c r="D26" s="56" t="s">
        <v>34</v>
      </c>
      <c r="E26" s="56">
        <v>232.8</v>
      </c>
      <c r="F26" s="58">
        <v>0.07</v>
      </c>
      <c r="G26" s="56">
        <v>249.1</v>
      </c>
      <c r="H26" s="56" t="s">
        <v>74</v>
      </c>
      <c r="I26" s="60">
        <v>2172.15</v>
      </c>
      <c r="J26" s="60">
        <v>1419.87</v>
      </c>
      <c r="K26" s="60">
        <v>1398.95</v>
      </c>
      <c r="L26" s="61">
        <v>2818.82</v>
      </c>
    </row>
    <row r="27" ht="13.5" customHeight="1">
      <c r="A27" s="62" t="s">
        <v>27</v>
      </c>
      <c r="B27" s="63" t="s">
        <v>82</v>
      </c>
      <c r="C27" s="64" t="s">
        <v>83</v>
      </c>
      <c r="D27" s="63" t="s">
        <v>34</v>
      </c>
      <c r="E27" s="63">
        <v>931.2</v>
      </c>
      <c r="F27" s="66">
        <v>0.03</v>
      </c>
      <c r="G27" s="63">
        <v>959.14</v>
      </c>
      <c r="H27" s="63" t="s">
        <v>84</v>
      </c>
      <c r="I27" s="67">
        <v>1093.42</v>
      </c>
      <c r="J27" s="67">
        <v>419.62</v>
      </c>
      <c r="K27" s="67">
        <v>1022.92</v>
      </c>
      <c r="L27" s="68">
        <v>1442.55</v>
      </c>
    </row>
    <row r="28" ht="13.5" customHeight="1">
      <c r="A28" s="55" t="s">
        <v>27</v>
      </c>
      <c r="B28" s="56" t="s">
        <v>65</v>
      </c>
      <c r="C28" s="57" t="s">
        <v>85</v>
      </c>
      <c r="D28" s="56" t="s">
        <v>34</v>
      </c>
      <c r="E28" s="56">
        <v>4.31</v>
      </c>
      <c r="F28" s="58">
        <v>0.1</v>
      </c>
      <c r="G28" s="56">
        <v>4.74</v>
      </c>
      <c r="H28" s="56" t="s">
        <v>67</v>
      </c>
      <c r="I28" s="60">
        <v>2421.71</v>
      </c>
      <c r="J28" s="60">
        <v>1436.93</v>
      </c>
      <c r="K28" s="60">
        <v>1717.43</v>
      </c>
      <c r="L28" s="61">
        <v>3154.36</v>
      </c>
    </row>
    <row r="29" ht="13.5" customHeight="1">
      <c r="A29" s="62" t="s">
        <v>27</v>
      </c>
      <c r="B29" s="63" t="s">
        <v>65</v>
      </c>
      <c r="C29" s="64" t="s">
        <v>86</v>
      </c>
      <c r="D29" s="63" t="s">
        <v>34</v>
      </c>
      <c r="E29" s="63">
        <v>6.07</v>
      </c>
      <c r="F29" s="66">
        <v>0.1</v>
      </c>
      <c r="G29" s="63">
        <v>6.68</v>
      </c>
      <c r="H29" s="63" t="s">
        <v>67</v>
      </c>
      <c r="I29" s="67">
        <v>1902.6</v>
      </c>
      <c r="J29" s="67">
        <v>463.51</v>
      </c>
      <c r="K29" s="67">
        <v>2067.92</v>
      </c>
      <c r="L29" s="68">
        <v>2531.43</v>
      </c>
    </row>
    <row r="30" ht="13.5" customHeight="1">
      <c r="A30" s="69" t="s">
        <v>27</v>
      </c>
      <c r="B30" s="70" t="s">
        <v>87</v>
      </c>
      <c r="C30" s="71" t="s">
        <v>88</v>
      </c>
      <c r="D30" s="70" t="s">
        <v>89</v>
      </c>
      <c r="E30" s="70"/>
      <c r="F30" s="70"/>
      <c r="G30" s="70"/>
      <c r="H30" s="70" t="s">
        <v>74</v>
      </c>
      <c r="I30" s="72"/>
      <c r="J30" s="72"/>
      <c r="K30" s="72"/>
      <c r="L30" s="73"/>
    </row>
    <row r="31" ht="13.5" customHeight="1">
      <c r="A31" s="62" t="s">
        <v>27</v>
      </c>
      <c r="B31" s="63" t="s">
        <v>76</v>
      </c>
      <c r="C31" s="64" t="s">
        <v>90</v>
      </c>
      <c r="D31" s="63" t="s">
        <v>34</v>
      </c>
      <c r="E31" s="63">
        <v>59.25</v>
      </c>
      <c r="F31" s="66">
        <v>0.05</v>
      </c>
      <c r="G31" s="63">
        <v>62.21</v>
      </c>
      <c r="H31" s="63" t="s">
        <v>32</v>
      </c>
      <c r="I31" s="67">
        <v>234.33</v>
      </c>
      <c r="J31" s="67">
        <v>258.17</v>
      </c>
      <c r="K31" s="67">
        <v>37.52</v>
      </c>
      <c r="L31" s="68">
        <v>295.69</v>
      </c>
    </row>
    <row r="32" ht="13.5" customHeight="1">
      <c r="A32" s="55" t="s">
        <v>27</v>
      </c>
      <c r="B32" s="56" t="s">
        <v>91</v>
      </c>
      <c r="C32" s="57" t="s">
        <v>92</v>
      </c>
      <c r="D32" s="56" t="s">
        <v>34</v>
      </c>
      <c r="E32" s="56">
        <v>1093.84</v>
      </c>
      <c r="F32" s="58">
        <v>0.0</v>
      </c>
      <c r="G32" s="56">
        <v>1093.84</v>
      </c>
      <c r="H32" s="56" t="s">
        <v>93</v>
      </c>
      <c r="I32" s="60">
        <v>594.17</v>
      </c>
      <c r="J32" s="60">
        <v>456.4</v>
      </c>
      <c r="K32" s="60">
        <v>309.22</v>
      </c>
      <c r="L32" s="61">
        <v>765.62</v>
      </c>
    </row>
    <row r="33" ht="13.5" customHeight="1">
      <c r="A33" s="62" t="s">
        <v>27</v>
      </c>
      <c r="B33" s="63" t="s">
        <v>94</v>
      </c>
      <c r="C33" s="64" t="s">
        <v>95</v>
      </c>
      <c r="D33" s="63" t="s">
        <v>34</v>
      </c>
      <c r="E33" s="63">
        <v>15.35</v>
      </c>
      <c r="F33" s="66">
        <v>0.05</v>
      </c>
      <c r="G33" s="63">
        <v>16.11</v>
      </c>
      <c r="H33" s="63" t="s">
        <v>67</v>
      </c>
      <c r="I33" s="67">
        <v>402.94</v>
      </c>
      <c r="J33" s="67">
        <v>503.68</v>
      </c>
      <c r="K33" s="67">
        <v>0.0</v>
      </c>
      <c r="L33" s="68">
        <v>503.68</v>
      </c>
    </row>
    <row r="34" ht="25.5" customHeight="1">
      <c r="A34" s="55" t="s">
        <v>27</v>
      </c>
      <c r="B34" s="56" t="s">
        <v>96</v>
      </c>
      <c r="C34" s="57" t="s">
        <v>97</v>
      </c>
      <c r="D34" s="56" t="s">
        <v>39</v>
      </c>
      <c r="E34" s="56">
        <v>994.4</v>
      </c>
      <c r="F34" s="58">
        <v>0.0</v>
      </c>
      <c r="G34" s="56">
        <v>994.4</v>
      </c>
      <c r="H34" s="56" t="s">
        <v>93</v>
      </c>
      <c r="I34" s="60">
        <v>198.28</v>
      </c>
      <c r="J34" s="60">
        <v>185.7</v>
      </c>
      <c r="K34" s="60">
        <v>67.12</v>
      </c>
      <c r="L34" s="61">
        <v>252.83</v>
      </c>
    </row>
    <row r="35" ht="13.5" customHeight="1">
      <c r="A35" s="48" t="s">
        <v>27</v>
      </c>
      <c r="B35" s="49" t="s">
        <v>87</v>
      </c>
      <c r="C35" s="50" t="s">
        <v>98</v>
      </c>
      <c r="D35" s="49" t="s">
        <v>89</v>
      </c>
      <c r="E35" s="49"/>
      <c r="F35" s="49"/>
      <c r="G35" s="49"/>
      <c r="H35" s="49" t="s">
        <v>74</v>
      </c>
      <c r="I35" s="51"/>
      <c r="J35" s="51"/>
      <c r="K35" s="51"/>
      <c r="L35" s="53"/>
    </row>
    <row r="36" ht="13.5" customHeight="1">
      <c r="A36" s="55" t="s">
        <v>27</v>
      </c>
      <c r="B36" s="56" t="s">
        <v>76</v>
      </c>
      <c r="C36" s="57" t="s">
        <v>90</v>
      </c>
      <c r="D36" s="56" t="s">
        <v>34</v>
      </c>
      <c r="E36" s="56">
        <v>20.8</v>
      </c>
      <c r="F36" s="58">
        <v>0.05</v>
      </c>
      <c r="G36" s="56">
        <v>21.83</v>
      </c>
      <c r="H36" s="56" t="s">
        <v>32</v>
      </c>
      <c r="I36" s="60">
        <v>82.23</v>
      </c>
      <c r="J36" s="60">
        <v>90.59</v>
      </c>
      <c r="K36" s="60">
        <v>13.16</v>
      </c>
      <c r="L36" s="61">
        <v>103.76</v>
      </c>
    </row>
    <row r="37" ht="13.5" customHeight="1">
      <c r="A37" s="62" t="s">
        <v>27</v>
      </c>
      <c r="B37" s="63" t="s">
        <v>91</v>
      </c>
      <c r="C37" s="64" t="s">
        <v>99</v>
      </c>
      <c r="D37" s="63" t="s">
        <v>34</v>
      </c>
      <c r="E37" s="63">
        <v>207.95</v>
      </c>
      <c r="F37" s="66">
        <v>0.0</v>
      </c>
      <c r="G37" s="63">
        <v>207.95</v>
      </c>
      <c r="H37" s="63" t="s">
        <v>32</v>
      </c>
      <c r="I37" s="67">
        <v>135.96</v>
      </c>
      <c r="J37" s="67">
        <v>86.77</v>
      </c>
      <c r="K37" s="67">
        <v>89.83</v>
      </c>
      <c r="L37" s="68">
        <v>176.6</v>
      </c>
    </row>
    <row r="38" ht="13.5" customHeight="1">
      <c r="A38" s="55" t="s">
        <v>27</v>
      </c>
      <c r="B38" s="56" t="s">
        <v>94</v>
      </c>
      <c r="C38" s="57" t="s">
        <v>95</v>
      </c>
      <c r="D38" s="56" t="s">
        <v>34</v>
      </c>
      <c r="E38" s="56">
        <v>2.89</v>
      </c>
      <c r="F38" s="58">
        <v>0.05</v>
      </c>
      <c r="G38" s="56">
        <v>3.03</v>
      </c>
      <c r="H38" s="56" t="s">
        <v>67</v>
      </c>
      <c r="I38" s="60">
        <v>75.79</v>
      </c>
      <c r="J38" s="60">
        <v>94.73</v>
      </c>
      <c r="K38" s="60">
        <v>0.0</v>
      </c>
      <c r="L38" s="61">
        <v>94.73</v>
      </c>
    </row>
    <row r="39" ht="25.5" customHeight="1">
      <c r="A39" s="62" t="s">
        <v>27</v>
      </c>
      <c r="B39" s="63" t="s">
        <v>96</v>
      </c>
      <c r="C39" s="64" t="s">
        <v>97</v>
      </c>
      <c r="D39" s="63" t="s">
        <v>39</v>
      </c>
      <c r="E39" s="63">
        <v>207.95</v>
      </c>
      <c r="F39" s="66">
        <v>0.0</v>
      </c>
      <c r="G39" s="63">
        <v>207.95</v>
      </c>
      <c r="H39" s="63" t="s">
        <v>93</v>
      </c>
      <c r="I39" s="67">
        <v>41.47</v>
      </c>
      <c r="J39" s="67">
        <v>38.83</v>
      </c>
      <c r="K39" s="67">
        <v>14.04</v>
      </c>
      <c r="L39" s="68">
        <v>52.87</v>
      </c>
    </row>
    <row r="40" ht="13.5" customHeight="1">
      <c r="A40" s="69" t="s">
        <v>27</v>
      </c>
      <c r="B40" s="70" t="s">
        <v>87</v>
      </c>
      <c r="C40" s="71" t="s">
        <v>100</v>
      </c>
      <c r="D40" s="70" t="s">
        <v>89</v>
      </c>
      <c r="E40" s="70"/>
      <c r="F40" s="70"/>
      <c r="G40" s="70"/>
      <c r="H40" s="70" t="s">
        <v>74</v>
      </c>
      <c r="I40" s="72"/>
      <c r="J40" s="72"/>
      <c r="K40" s="72"/>
      <c r="L40" s="73"/>
    </row>
    <row r="41" ht="13.5" customHeight="1">
      <c r="A41" s="62" t="s">
        <v>27</v>
      </c>
      <c r="B41" s="63" t="s">
        <v>76</v>
      </c>
      <c r="C41" s="64" t="s">
        <v>90</v>
      </c>
      <c r="D41" s="63" t="s">
        <v>34</v>
      </c>
      <c r="E41" s="63">
        <v>59.25</v>
      </c>
      <c r="F41" s="66">
        <v>0.05</v>
      </c>
      <c r="G41" s="63">
        <v>62.21</v>
      </c>
      <c r="H41" s="63" t="s">
        <v>32</v>
      </c>
      <c r="I41" s="67">
        <v>234.33</v>
      </c>
      <c r="J41" s="67">
        <v>258.17</v>
      </c>
      <c r="K41" s="67">
        <v>37.52</v>
      </c>
      <c r="L41" s="68">
        <v>295.69</v>
      </c>
    </row>
    <row r="42" ht="13.5" customHeight="1">
      <c r="A42" s="55" t="s">
        <v>27</v>
      </c>
      <c r="B42" s="56" t="s">
        <v>91</v>
      </c>
      <c r="C42" s="57" t="s">
        <v>92</v>
      </c>
      <c r="D42" s="56" t="s">
        <v>34</v>
      </c>
      <c r="E42" s="56">
        <v>152.79</v>
      </c>
      <c r="F42" s="58">
        <v>0.0</v>
      </c>
      <c r="G42" s="56">
        <v>152.79</v>
      </c>
      <c r="H42" s="56" t="s">
        <v>93</v>
      </c>
      <c r="I42" s="60">
        <v>83.0</v>
      </c>
      <c r="J42" s="60">
        <v>63.75</v>
      </c>
      <c r="K42" s="60">
        <v>43.19</v>
      </c>
      <c r="L42" s="61">
        <v>106.94</v>
      </c>
    </row>
    <row r="43" ht="13.5" customHeight="1">
      <c r="A43" s="62" t="s">
        <v>27</v>
      </c>
      <c r="B43" s="63" t="s">
        <v>94</v>
      </c>
      <c r="C43" s="64" t="s">
        <v>95</v>
      </c>
      <c r="D43" s="63" t="s">
        <v>34</v>
      </c>
      <c r="E43" s="63">
        <v>2.14</v>
      </c>
      <c r="F43" s="66">
        <v>0.05</v>
      </c>
      <c r="G43" s="63">
        <v>2.25</v>
      </c>
      <c r="H43" s="63" t="s">
        <v>67</v>
      </c>
      <c r="I43" s="67">
        <v>56.28</v>
      </c>
      <c r="J43" s="67">
        <v>70.35</v>
      </c>
      <c r="K43" s="67">
        <v>0.0</v>
      </c>
      <c r="L43" s="68">
        <v>70.35</v>
      </c>
    </row>
    <row r="44" ht="25.5" customHeight="1">
      <c r="A44" s="55" t="s">
        <v>27</v>
      </c>
      <c r="B44" s="56" t="s">
        <v>96</v>
      </c>
      <c r="C44" s="57" t="s">
        <v>97</v>
      </c>
      <c r="D44" s="56" t="s">
        <v>39</v>
      </c>
      <c r="E44" s="56">
        <v>138.9</v>
      </c>
      <c r="F44" s="58">
        <v>0.0</v>
      </c>
      <c r="G44" s="56">
        <v>138.9</v>
      </c>
      <c r="H44" s="56" t="s">
        <v>93</v>
      </c>
      <c r="I44" s="60">
        <v>27.7</v>
      </c>
      <c r="J44" s="60">
        <v>25.94</v>
      </c>
      <c r="K44" s="60">
        <v>9.38</v>
      </c>
      <c r="L44" s="61">
        <v>35.32</v>
      </c>
    </row>
    <row r="45" ht="13.5" customHeight="1">
      <c r="A45" s="48" t="s">
        <v>27</v>
      </c>
      <c r="B45" s="49" t="s">
        <v>101</v>
      </c>
      <c r="C45" s="50" t="s">
        <v>102</v>
      </c>
      <c r="D45" s="49" t="s">
        <v>71</v>
      </c>
      <c r="E45" s="49"/>
      <c r="F45" s="49"/>
      <c r="G45" s="49"/>
      <c r="H45" s="49" t="s">
        <v>32</v>
      </c>
      <c r="I45" s="51"/>
      <c r="J45" s="51"/>
      <c r="K45" s="51"/>
      <c r="L45" s="53"/>
    </row>
    <row r="46" ht="13.5" customHeight="1">
      <c r="A46" s="55" t="s">
        <v>27</v>
      </c>
      <c r="B46" s="56" t="s">
        <v>76</v>
      </c>
      <c r="C46" s="57" t="s">
        <v>103</v>
      </c>
      <c r="D46" s="56" t="s">
        <v>34</v>
      </c>
      <c r="E46" s="56">
        <v>1436.0</v>
      </c>
      <c r="F46" s="58">
        <v>0.0</v>
      </c>
      <c r="G46" s="56">
        <v>1436.0</v>
      </c>
      <c r="H46" s="56" t="s">
        <v>93</v>
      </c>
      <c r="I46" s="60">
        <v>5146.62</v>
      </c>
      <c r="J46" s="60">
        <v>4487.5</v>
      </c>
      <c r="K46" s="60">
        <v>2101.44</v>
      </c>
      <c r="L46" s="61">
        <v>6588.94</v>
      </c>
    </row>
    <row r="47" ht="13.5" customHeight="1">
      <c r="A47" s="62" t="s">
        <v>27</v>
      </c>
      <c r="B47" s="63" t="s">
        <v>82</v>
      </c>
      <c r="C47" s="64" t="s">
        <v>104</v>
      </c>
      <c r="D47" s="63" t="s">
        <v>34</v>
      </c>
      <c r="E47" s="63">
        <v>359.0</v>
      </c>
      <c r="F47" s="66">
        <v>0.0</v>
      </c>
      <c r="G47" s="63">
        <v>359.0</v>
      </c>
      <c r="H47" s="63" t="s">
        <v>105</v>
      </c>
      <c r="I47" s="67">
        <v>1360.61</v>
      </c>
      <c r="J47" s="67">
        <v>1090.01</v>
      </c>
      <c r="K47" s="67">
        <v>659.61</v>
      </c>
      <c r="L47" s="68">
        <v>1749.62</v>
      </c>
    </row>
    <row r="48" ht="13.5" customHeight="1">
      <c r="A48" s="55" t="s">
        <v>27</v>
      </c>
      <c r="B48" s="56" t="s">
        <v>82</v>
      </c>
      <c r="C48" s="57" t="s">
        <v>106</v>
      </c>
      <c r="D48" s="56" t="s">
        <v>34</v>
      </c>
      <c r="E48" s="56">
        <v>1497.75</v>
      </c>
      <c r="F48" s="58">
        <v>0.03</v>
      </c>
      <c r="G48" s="56">
        <v>1542.68</v>
      </c>
      <c r="H48" s="56" t="s">
        <v>84</v>
      </c>
      <c r="I48" s="60">
        <v>1018.17</v>
      </c>
      <c r="J48" s="60">
        <v>655.64</v>
      </c>
      <c r="K48" s="60">
        <v>666.44</v>
      </c>
      <c r="L48" s="61">
        <v>1322.08</v>
      </c>
    </row>
    <row r="49" ht="13.5" customHeight="1">
      <c r="A49" s="62" t="s">
        <v>27</v>
      </c>
      <c r="B49" s="63" t="s">
        <v>94</v>
      </c>
      <c r="C49" s="64" t="s">
        <v>107</v>
      </c>
      <c r="D49" s="63" t="s">
        <v>34</v>
      </c>
      <c r="E49" s="63">
        <v>27.69</v>
      </c>
      <c r="F49" s="66">
        <v>0.05</v>
      </c>
      <c r="G49" s="63">
        <v>29.07</v>
      </c>
      <c r="H49" s="63" t="s">
        <v>67</v>
      </c>
      <c r="I49" s="67">
        <v>7060.41</v>
      </c>
      <c r="J49" s="67">
        <v>831.26</v>
      </c>
      <c r="K49" s="67">
        <v>8633.79</v>
      </c>
      <c r="L49" s="68">
        <v>9465.05</v>
      </c>
    </row>
    <row r="50" ht="13.5" customHeight="1">
      <c r="A50" s="69" t="s">
        <v>27</v>
      </c>
      <c r="B50" s="70" t="s">
        <v>101</v>
      </c>
      <c r="C50" s="71" t="s">
        <v>108</v>
      </c>
      <c r="D50" s="70" t="s">
        <v>71</v>
      </c>
      <c r="E50" s="70"/>
      <c r="F50" s="70"/>
      <c r="G50" s="70"/>
      <c r="H50" s="70" t="s">
        <v>32</v>
      </c>
      <c r="I50" s="72"/>
      <c r="J50" s="72"/>
      <c r="K50" s="72"/>
      <c r="L50" s="73"/>
    </row>
    <row r="51" ht="13.5" customHeight="1">
      <c r="A51" s="62" t="s">
        <v>27</v>
      </c>
      <c r="B51" s="63" t="s">
        <v>76</v>
      </c>
      <c r="C51" s="64" t="s">
        <v>103</v>
      </c>
      <c r="D51" s="63" t="s">
        <v>34</v>
      </c>
      <c r="E51" s="63">
        <v>165.08</v>
      </c>
      <c r="F51" s="66">
        <v>0.0</v>
      </c>
      <c r="G51" s="63">
        <v>165.08</v>
      </c>
      <c r="H51" s="63" t="s">
        <v>93</v>
      </c>
      <c r="I51" s="67">
        <v>591.65</v>
      </c>
      <c r="J51" s="67">
        <v>515.88</v>
      </c>
      <c r="K51" s="67">
        <v>241.58</v>
      </c>
      <c r="L51" s="68">
        <v>757.45</v>
      </c>
    </row>
    <row r="52" ht="13.5" customHeight="1">
      <c r="A52" s="55" t="s">
        <v>27</v>
      </c>
      <c r="B52" s="56" t="s">
        <v>82</v>
      </c>
      <c r="C52" s="57" t="s">
        <v>104</v>
      </c>
      <c r="D52" s="56" t="s">
        <v>34</v>
      </c>
      <c r="E52" s="56">
        <v>41.0</v>
      </c>
      <c r="F52" s="58">
        <v>0.0</v>
      </c>
      <c r="G52" s="56">
        <v>41.0</v>
      </c>
      <c r="H52" s="56" t="s">
        <v>105</v>
      </c>
      <c r="I52" s="60">
        <v>155.39</v>
      </c>
      <c r="J52" s="60">
        <v>124.49</v>
      </c>
      <c r="K52" s="60">
        <v>75.33</v>
      </c>
      <c r="L52" s="61">
        <v>199.82</v>
      </c>
    </row>
    <row r="53" ht="13.5" customHeight="1">
      <c r="A53" s="62" t="s">
        <v>27</v>
      </c>
      <c r="B53" s="63" t="s">
        <v>82</v>
      </c>
      <c r="C53" s="64" t="s">
        <v>106</v>
      </c>
      <c r="D53" s="63" t="s">
        <v>34</v>
      </c>
      <c r="E53" s="63">
        <v>172.18</v>
      </c>
      <c r="F53" s="66">
        <v>0.03</v>
      </c>
      <c r="G53" s="63">
        <v>177.34</v>
      </c>
      <c r="H53" s="63" t="s">
        <v>84</v>
      </c>
      <c r="I53" s="67">
        <v>117.04</v>
      </c>
      <c r="J53" s="67">
        <v>75.37</v>
      </c>
      <c r="K53" s="67">
        <v>76.61</v>
      </c>
      <c r="L53" s="68">
        <v>151.98</v>
      </c>
    </row>
    <row r="54" ht="13.5" customHeight="1">
      <c r="A54" s="55" t="s">
        <v>27</v>
      </c>
      <c r="B54" s="56" t="s">
        <v>94</v>
      </c>
      <c r="C54" s="57" t="s">
        <v>107</v>
      </c>
      <c r="D54" s="56" t="s">
        <v>34</v>
      </c>
      <c r="E54" s="56">
        <v>3.18</v>
      </c>
      <c r="F54" s="58">
        <v>0.05</v>
      </c>
      <c r="G54" s="56">
        <v>3.34</v>
      </c>
      <c r="H54" s="56" t="s">
        <v>67</v>
      </c>
      <c r="I54" s="60">
        <v>811.21</v>
      </c>
      <c r="J54" s="60">
        <v>95.51</v>
      </c>
      <c r="K54" s="60">
        <v>991.98</v>
      </c>
      <c r="L54" s="61">
        <v>1087.49</v>
      </c>
    </row>
    <row r="55" ht="24.0" customHeight="1">
      <c r="A55" s="42" t="s">
        <v>41</v>
      </c>
      <c r="B55" s="43"/>
      <c r="C55" s="43"/>
      <c r="D55" s="43"/>
      <c r="E55" s="43"/>
      <c r="F55" s="43"/>
      <c r="G55" s="43"/>
      <c r="H55" s="44"/>
      <c r="I55" s="45">
        <v>199284.65</v>
      </c>
      <c r="J55" s="45">
        <v>114926.42</v>
      </c>
      <c r="K55" s="45">
        <v>144913.73</v>
      </c>
      <c r="L55" s="46">
        <v>259840.15</v>
      </c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21.75" customHeight="1">
      <c r="A56" s="22" t="s">
        <v>36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10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3.5" customHeight="1">
      <c r="A57" s="48" t="s">
        <v>27</v>
      </c>
      <c r="B57" s="49" t="s">
        <v>109</v>
      </c>
      <c r="C57" s="50" t="s">
        <v>110</v>
      </c>
      <c r="D57" s="49" t="s">
        <v>34</v>
      </c>
      <c r="E57" s="49"/>
      <c r="F57" s="49"/>
      <c r="G57" s="49"/>
      <c r="H57" s="49" t="s">
        <v>74</v>
      </c>
      <c r="I57" s="51"/>
      <c r="J57" s="51"/>
      <c r="K57" s="51"/>
      <c r="L57" s="53"/>
    </row>
    <row r="58" ht="13.5" customHeight="1">
      <c r="A58" s="55" t="s">
        <v>27</v>
      </c>
      <c r="B58" s="56" t="s">
        <v>111</v>
      </c>
      <c r="C58" s="57" t="s">
        <v>112</v>
      </c>
      <c r="D58" s="56" t="s">
        <v>36</v>
      </c>
      <c r="E58" s="56">
        <v>247.62</v>
      </c>
      <c r="F58" s="58">
        <v>0.0</v>
      </c>
      <c r="G58" s="56">
        <v>247.62</v>
      </c>
      <c r="H58" s="56" t="s">
        <v>93</v>
      </c>
      <c r="I58" s="60">
        <v>2583.42</v>
      </c>
      <c r="J58" s="60">
        <v>2153.37</v>
      </c>
      <c r="K58" s="60">
        <v>1161.98</v>
      </c>
      <c r="L58" s="61">
        <v>3315.35</v>
      </c>
    </row>
    <row r="59" ht="25.5" customHeight="1">
      <c r="A59" s="62" t="s">
        <v>27</v>
      </c>
      <c r="B59" s="63" t="s">
        <v>113</v>
      </c>
      <c r="C59" s="64" t="s">
        <v>114</v>
      </c>
      <c r="D59" s="63" t="s">
        <v>115</v>
      </c>
      <c r="E59" s="63">
        <v>247.62</v>
      </c>
      <c r="F59" s="66">
        <v>0.05</v>
      </c>
      <c r="G59" s="63">
        <v>260.0</v>
      </c>
      <c r="H59" s="63" t="s">
        <v>32</v>
      </c>
      <c r="I59" s="67">
        <v>458.46</v>
      </c>
      <c r="J59" s="67">
        <v>369.53</v>
      </c>
      <c r="K59" s="67">
        <v>219.83</v>
      </c>
      <c r="L59" s="68">
        <v>589.36</v>
      </c>
    </row>
    <row r="60" ht="25.5" customHeight="1">
      <c r="A60" s="55" t="s">
        <v>27</v>
      </c>
      <c r="B60" s="56" t="s">
        <v>116</v>
      </c>
      <c r="C60" s="57" t="s">
        <v>117</v>
      </c>
      <c r="D60" s="56" t="s">
        <v>39</v>
      </c>
      <c r="E60" s="56">
        <v>4.04</v>
      </c>
      <c r="F60" s="58">
        <v>0.1</v>
      </c>
      <c r="G60" s="56">
        <v>4.44</v>
      </c>
      <c r="H60" s="56" t="s">
        <v>67</v>
      </c>
      <c r="I60" s="60">
        <v>777.9</v>
      </c>
      <c r="J60" s="60">
        <v>414.34</v>
      </c>
      <c r="K60" s="60">
        <v>602.67</v>
      </c>
      <c r="L60" s="61">
        <v>1017.01</v>
      </c>
    </row>
    <row r="61" ht="13.5" customHeight="1">
      <c r="A61" s="62" t="s">
        <v>27</v>
      </c>
      <c r="B61" s="63" t="s">
        <v>118</v>
      </c>
      <c r="C61" s="64" t="s">
        <v>119</v>
      </c>
      <c r="D61" s="63" t="s">
        <v>120</v>
      </c>
      <c r="E61" s="63">
        <v>210.48</v>
      </c>
      <c r="F61" s="66">
        <v>0.0</v>
      </c>
      <c r="G61" s="63">
        <v>210.48</v>
      </c>
      <c r="H61" s="63" t="s">
        <v>93</v>
      </c>
      <c r="I61" s="67">
        <v>1373.17</v>
      </c>
      <c r="J61" s="67">
        <v>1405.48</v>
      </c>
      <c r="K61" s="67">
        <v>335.86</v>
      </c>
      <c r="L61" s="68">
        <v>1741.34</v>
      </c>
    </row>
    <row r="62" ht="24.0" customHeight="1">
      <c r="A62" s="42" t="s">
        <v>41</v>
      </c>
      <c r="B62" s="43"/>
      <c r="C62" s="43"/>
      <c r="D62" s="43"/>
      <c r="E62" s="43"/>
      <c r="F62" s="43"/>
      <c r="G62" s="43"/>
      <c r="H62" s="44"/>
      <c r="I62" s="45">
        <v>5192.95</v>
      </c>
      <c r="J62" s="45">
        <v>4342.72</v>
      </c>
      <c r="K62" s="45">
        <v>2320.34</v>
      </c>
      <c r="L62" s="46">
        <v>6663.06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21.75" customHeight="1">
      <c r="A63" s="22" t="s">
        <v>40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10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3.5" customHeight="1">
      <c r="A64" s="35" t="s">
        <v>27</v>
      </c>
      <c r="B64" s="36" t="s">
        <v>121</v>
      </c>
      <c r="C64" s="37" t="s">
        <v>122</v>
      </c>
      <c r="D64" s="36" t="s">
        <v>89</v>
      </c>
      <c r="E64" s="36">
        <v>51.56</v>
      </c>
      <c r="F64" s="39">
        <v>0.05</v>
      </c>
      <c r="G64" s="36">
        <v>54.14</v>
      </c>
      <c r="H64" s="36" t="s">
        <v>32</v>
      </c>
      <c r="I64" s="40">
        <v>1611.21</v>
      </c>
      <c r="J64" s="40">
        <v>558.32</v>
      </c>
      <c r="K64" s="40">
        <v>1572.14</v>
      </c>
      <c r="L64" s="41">
        <v>2130.46</v>
      </c>
    </row>
    <row r="65" ht="24.0" customHeight="1">
      <c r="A65" s="42" t="s">
        <v>41</v>
      </c>
      <c r="B65" s="43"/>
      <c r="C65" s="43"/>
      <c r="D65" s="43"/>
      <c r="E65" s="43"/>
      <c r="F65" s="43"/>
      <c r="G65" s="43"/>
      <c r="H65" s="44"/>
      <c r="I65" s="45">
        <v>1611.21</v>
      </c>
      <c r="J65" s="45">
        <v>558.32</v>
      </c>
      <c r="K65" s="45">
        <v>1572.14</v>
      </c>
      <c r="L65" s="46">
        <v>2130.46</v>
      </c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21.75" customHeight="1">
      <c r="A66" s="22" t="s">
        <v>42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10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25.5" customHeight="1">
      <c r="A67" s="25" t="s">
        <v>27</v>
      </c>
      <c r="B67" s="26" t="s">
        <v>123</v>
      </c>
      <c r="C67" s="27" t="s">
        <v>124</v>
      </c>
      <c r="D67" s="26" t="s">
        <v>115</v>
      </c>
      <c r="E67" s="26">
        <v>63.36</v>
      </c>
      <c r="F67" s="30">
        <v>0.15</v>
      </c>
      <c r="G67" s="26">
        <v>72.86</v>
      </c>
      <c r="H67" s="26" t="s">
        <v>32</v>
      </c>
      <c r="I67" s="32">
        <v>104.92</v>
      </c>
      <c r="J67" s="32">
        <v>131.15</v>
      </c>
      <c r="K67" s="32">
        <v>0.0</v>
      </c>
      <c r="L67" s="34">
        <v>131.15</v>
      </c>
    </row>
    <row r="68" ht="25.5" customHeight="1">
      <c r="A68" s="69" t="s">
        <v>27</v>
      </c>
      <c r="B68" s="70" t="s">
        <v>125</v>
      </c>
      <c r="C68" s="71"/>
      <c r="D68" s="70" t="s">
        <v>89</v>
      </c>
      <c r="E68" s="70"/>
      <c r="F68" s="70"/>
      <c r="G68" s="70"/>
      <c r="H68" s="70" t="s">
        <v>74</v>
      </c>
      <c r="I68" s="72"/>
      <c r="J68" s="72"/>
      <c r="K68" s="72"/>
      <c r="L68" s="73"/>
    </row>
    <row r="69" ht="25.5" customHeight="1">
      <c r="A69" s="62" t="s">
        <v>27</v>
      </c>
      <c r="B69" s="63" t="s">
        <v>126</v>
      </c>
      <c r="C69" s="64" t="s">
        <v>127</v>
      </c>
      <c r="D69" s="63" t="s">
        <v>115</v>
      </c>
      <c r="E69" s="63">
        <v>48.0</v>
      </c>
      <c r="F69" s="66">
        <v>0.02</v>
      </c>
      <c r="G69" s="63">
        <v>49.0</v>
      </c>
      <c r="H69" s="63" t="s">
        <v>105</v>
      </c>
      <c r="I69" s="67">
        <v>326.93</v>
      </c>
      <c r="J69" s="67">
        <v>238.81</v>
      </c>
      <c r="K69" s="67">
        <v>183.43</v>
      </c>
      <c r="L69" s="68">
        <v>422.25</v>
      </c>
    </row>
    <row r="70" ht="25.5" customHeight="1">
      <c r="A70" s="55" t="s">
        <v>27</v>
      </c>
      <c r="B70" s="56" t="s">
        <v>126</v>
      </c>
      <c r="C70" s="57" t="s">
        <v>128</v>
      </c>
      <c r="D70" s="56" t="s">
        <v>115</v>
      </c>
      <c r="E70" s="56">
        <v>1361.55</v>
      </c>
      <c r="F70" s="58">
        <v>0.02</v>
      </c>
      <c r="G70" s="56">
        <v>1388.78</v>
      </c>
      <c r="H70" s="56" t="s">
        <v>74</v>
      </c>
      <c r="I70" s="60">
        <v>11179.68</v>
      </c>
      <c r="J70" s="60">
        <v>6075.91</v>
      </c>
      <c r="K70" s="60">
        <v>8530.58</v>
      </c>
      <c r="L70" s="61">
        <v>14606.49</v>
      </c>
    </row>
    <row r="71" ht="25.5" customHeight="1">
      <c r="A71" s="62" t="s">
        <v>27</v>
      </c>
      <c r="B71" s="63" t="s">
        <v>113</v>
      </c>
      <c r="C71" s="64" t="s">
        <v>114</v>
      </c>
      <c r="D71" s="63" t="s">
        <v>115</v>
      </c>
      <c r="E71" s="63">
        <v>1361.55</v>
      </c>
      <c r="F71" s="66">
        <v>0.05</v>
      </c>
      <c r="G71" s="63">
        <v>1429.63</v>
      </c>
      <c r="H71" s="63" t="s">
        <v>32</v>
      </c>
      <c r="I71" s="67">
        <v>3129.32</v>
      </c>
      <c r="J71" s="67">
        <v>2873.56</v>
      </c>
      <c r="K71" s="67">
        <v>1121.14</v>
      </c>
      <c r="L71" s="68">
        <v>3994.69</v>
      </c>
    </row>
    <row r="72" ht="25.5" customHeight="1">
      <c r="A72" s="55" t="s">
        <v>27</v>
      </c>
      <c r="B72" s="56" t="s">
        <v>113</v>
      </c>
      <c r="C72" s="57" t="s">
        <v>129</v>
      </c>
      <c r="D72" s="56" t="s">
        <v>115</v>
      </c>
      <c r="E72" s="56">
        <v>161.7</v>
      </c>
      <c r="F72" s="58">
        <v>0.05</v>
      </c>
      <c r="G72" s="56">
        <v>169.79</v>
      </c>
      <c r="H72" s="56" t="s">
        <v>32</v>
      </c>
      <c r="I72" s="60">
        <v>953.37</v>
      </c>
      <c r="J72" s="60">
        <v>956.55</v>
      </c>
      <c r="K72" s="60">
        <v>253.97</v>
      </c>
      <c r="L72" s="61">
        <v>1210.53</v>
      </c>
    </row>
    <row r="73" ht="25.5" customHeight="1">
      <c r="A73" s="62" t="s">
        <v>27</v>
      </c>
      <c r="B73" s="63" t="s">
        <v>130</v>
      </c>
      <c r="C73" s="64" t="s">
        <v>131</v>
      </c>
      <c r="D73" s="63" t="s">
        <v>115</v>
      </c>
      <c r="E73" s="63">
        <v>1593.01</v>
      </c>
      <c r="F73" s="66">
        <v>0.0</v>
      </c>
      <c r="G73" s="63">
        <v>1593.01</v>
      </c>
      <c r="H73" s="63" t="s">
        <v>93</v>
      </c>
      <c r="I73" s="67">
        <v>2715.6</v>
      </c>
      <c r="J73" s="67">
        <v>1589.82</v>
      </c>
      <c r="K73" s="67">
        <v>1949.06</v>
      </c>
      <c r="L73" s="68">
        <v>3538.88</v>
      </c>
    </row>
    <row r="74" ht="25.5" customHeight="1">
      <c r="A74" s="55" t="s">
        <v>27</v>
      </c>
      <c r="B74" s="56" t="s">
        <v>132</v>
      </c>
      <c r="C74" s="57" t="s">
        <v>133</v>
      </c>
      <c r="D74" s="56" t="s">
        <v>115</v>
      </c>
      <c r="E74" s="56">
        <v>68.0</v>
      </c>
      <c r="F74" s="58">
        <v>0.01</v>
      </c>
      <c r="G74" s="56">
        <v>69.0</v>
      </c>
      <c r="H74" s="56" t="s">
        <v>105</v>
      </c>
      <c r="I74" s="60">
        <v>13153.75</v>
      </c>
      <c r="J74" s="60">
        <v>6242.43</v>
      </c>
      <c r="K74" s="60">
        <v>11015.73</v>
      </c>
      <c r="L74" s="61">
        <v>17258.16</v>
      </c>
    </row>
    <row r="75" ht="39.0" customHeight="1">
      <c r="A75" s="48" t="s">
        <v>27</v>
      </c>
      <c r="B75" s="49" t="s">
        <v>134</v>
      </c>
      <c r="C75" s="50" t="s">
        <v>135</v>
      </c>
      <c r="D75" s="49" t="s">
        <v>136</v>
      </c>
      <c r="E75" s="49"/>
      <c r="F75" s="49"/>
      <c r="G75" s="49"/>
      <c r="H75" s="49" t="s">
        <v>74</v>
      </c>
      <c r="I75" s="51"/>
      <c r="J75" s="51"/>
      <c r="K75" s="51"/>
      <c r="L75" s="53"/>
    </row>
    <row r="76" ht="25.5" customHeight="1">
      <c r="A76" s="55" t="s">
        <v>27</v>
      </c>
      <c r="B76" s="56" t="s">
        <v>113</v>
      </c>
      <c r="C76" s="57" t="s">
        <v>137</v>
      </c>
      <c r="D76" s="56" t="s">
        <v>115</v>
      </c>
      <c r="E76" s="56">
        <v>1346.98</v>
      </c>
      <c r="F76" s="58">
        <v>0.05</v>
      </c>
      <c r="G76" s="56">
        <v>1414.33</v>
      </c>
      <c r="H76" s="56" t="s">
        <v>32</v>
      </c>
      <c r="I76" s="60">
        <v>3139.81</v>
      </c>
      <c r="J76" s="60">
        <v>1972.99</v>
      </c>
      <c r="K76" s="60">
        <v>2107.92</v>
      </c>
      <c r="L76" s="61">
        <v>4080.91</v>
      </c>
    </row>
    <row r="77" ht="25.5" customHeight="1">
      <c r="A77" s="62" t="s">
        <v>27</v>
      </c>
      <c r="B77" s="63" t="s">
        <v>113</v>
      </c>
      <c r="C77" s="64" t="s">
        <v>138</v>
      </c>
      <c r="D77" s="63" t="s">
        <v>115</v>
      </c>
      <c r="E77" s="63">
        <v>113.15</v>
      </c>
      <c r="F77" s="66">
        <v>0.05</v>
      </c>
      <c r="G77" s="63">
        <v>118.8</v>
      </c>
      <c r="H77" s="63" t="s">
        <v>32</v>
      </c>
      <c r="I77" s="67">
        <v>581.05</v>
      </c>
      <c r="J77" s="67">
        <v>552.57</v>
      </c>
      <c r="K77" s="67">
        <v>187.64</v>
      </c>
      <c r="L77" s="68">
        <v>740.21</v>
      </c>
    </row>
    <row r="78" ht="25.5" customHeight="1">
      <c r="A78" s="55" t="s">
        <v>27</v>
      </c>
      <c r="B78" s="56" t="s">
        <v>113</v>
      </c>
      <c r="C78" s="57" t="s">
        <v>139</v>
      </c>
      <c r="D78" s="56" t="s">
        <v>115</v>
      </c>
      <c r="E78" s="56">
        <v>269.4</v>
      </c>
      <c r="F78" s="58">
        <v>0.05</v>
      </c>
      <c r="G78" s="56">
        <v>282.87</v>
      </c>
      <c r="H78" s="56" t="s">
        <v>32</v>
      </c>
      <c r="I78" s="60">
        <v>627.97</v>
      </c>
      <c r="J78" s="60">
        <v>394.6</v>
      </c>
      <c r="K78" s="60">
        <v>421.59</v>
      </c>
      <c r="L78" s="61">
        <v>816.19</v>
      </c>
    </row>
    <row r="79" ht="25.5" customHeight="1">
      <c r="A79" s="62" t="s">
        <v>27</v>
      </c>
      <c r="B79" s="63" t="s">
        <v>113</v>
      </c>
      <c r="C79" s="64" t="s">
        <v>140</v>
      </c>
      <c r="D79" s="63" t="s">
        <v>115</v>
      </c>
      <c r="E79" s="63">
        <v>193.0</v>
      </c>
      <c r="F79" s="66">
        <v>0.05</v>
      </c>
      <c r="G79" s="63">
        <v>202.65</v>
      </c>
      <c r="H79" s="63" t="s">
        <v>32</v>
      </c>
      <c r="I79" s="67">
        <v>449.88</v>
      </c>
      <c r="J79" s="67">
        <v>282.7</v>
      </c>
      <c r="K79" s="67">
        <v>302.03</v>
      </c>
      <c r="L79" s="68">
        <v>584.73</v>
      </c>
    </row>
    <row r="80" ht="25.5" customHeight="1">
      <c r="A80" s="55" t="s">
        <v>27</v>
      </c>
      <c r="B80" s="56" t="s">
        <v>113</v>
      </c>
      <c r="C80" s="57" t="s">
        <v>141</v>
      </c>
      <c r="D80" s="56" t="s">
        <v>115</v>
      </c>
      <c r="E80" s="56">
        <v>167.59</v>
      </c>
      <c r="F80" s="58">
        <v>0.05</v>
      </c>
      <c r="G80" s="56">
        <v>175.97</v>
      </c>
      <c r="H80" s="56" t="s">
        <v>32</v>
      </c>
      <c r="I80" s="60">
        <v>272.75</v>
      </c>
      <c r="J80" s="60">
        <v>164.97</v>
      </c>
      <c r="K80" s="60">
        <v>190.05</v>
      </c>
      <c r="L80" s="61">
        <v>355.02</v>
      </c>
    </row>
    <row r="81" ht="25.5" customHeight="1">
      <c r="A81" s="62" t="s">
        <v>27</v>
      </c>
      <c r="B81" s="63" t="s">
        <v>113</v>
      </c>
      <c r="C81" s="64" t="s">
        <v>142</v>
      </c>
      <c r="D81" s="63" t="s">
        <v>115</v>
      </c>
      <c r="E81" s="63">
        <v>335.18</v>
      </c>
      <c r="F81" s="66">
        <v>0.05</v>
      </c>
      <c r="G81" s="63">
        <v>351.94</v>
      </c>
      <c r="H81" s="63" t="s">
        <v>32</v>
      </c>
      <c r="I81" s="67">
        <v>1179.0</v>
      </c>
      <c r="J81" s="67">
        <v>791.87</v>
      </c>
      <c r="K81" s="67">
        <v>736.43</v>
      </c>
      <c r="L81" s="68">
        <v>1528.3</v>
      </c>
    </row>
    <row r="82" ht="25.5" customHeight="1">
      <c r="A82" s="55" t="s">
        <v>27</v>
      </c>
      <c r="B82" s="56" t="s">
        <v>113</v>
      </c>
      <c r="C82" s="57" t="s">
        <v>143</v>
      </c>
      <c r="D82" s="56" t="s">
        <v>115</v>
      </c>
      <c r="E82" s="56">
        <v>167.59</v>
      </c>
      <c r="F82" s="58">
        <v>0.05</v>
      </c>
      <c r="G82" s="56">
        <v>175.97</v>
      </c>
      <c r="H82" s="56" t="s">
        <v>32</v>
      </c>
      <c r="I82" s="60">
        <v>2306.97</v>
      </c>
      <c r="J82" s="60">
        <v>730.28</v>
      </c>
      <c r="K82" s="60">
        <v>2325.71</v>
      </c>
      <c r="L82" s="61">
        <v>3055.98</v>
      </c>
    </row>
    <row r="83" ht="25.5" customHeight="1">
      <c r="A83" s="62" t="s">
        <v>27</v>
      </c>
      <c r="B83" s="63" t="s">
        <v>113</v>
      </c>
      <c r="C83" s="64" t="s">
        <v>144</v>
      </c>
      <c r="D83" s="63" t="s">
        <v>115</v>
      </c>
      <c r="E83" s="63">
        <v>448.99</v>
      </c>
      <c r="F83" s="66">
        <v>0.05</v>
      </c>
      <c r="G83" s="63">
        <v>471.44</v>
      </c>
      <c r="H83" s="63" t="s">
        <v>32</v>
      </c>
      <c r="I83" s="67">
        <v>1046.6</v>
      </c>
      <c r="J83" s="67">
        <v>657.66</v>
      </c>
      <c r="K83" s="67">
        <v>702.63</v>
      </c>
      <c r="L83" s="68">
        <v>1360.29</v>
      </c>
    </row>
    <row r="84" ht="25.5" customHeight="1">
      <c r="A84" s="55" t="s">
        <v>27</v>
      </c>
      <c r="B84" s="56" t="s">
        <v>130</v>
      </c>
      <c r="C84" s="57" t="s">
        <v>145</v>
      </c>
      <c r="D84" s="56" t="s">
        <v>115</v>
      </c>
      <c r="E84" s="56">
        <v>3591.94</v>
      </c>
      <c r="F84" s="58">
        <v>0.0</v>
      </c>
      <c r="G84" s="56">
        <v>3591.94</v>
      </c>
      <c r="H84" s="56" t="s">
        <v>93</v>
      </c>
      <c r="I84" s="60">
        <v>6870.66</v>
      </c>
      <c r="J84" s="60">
        <v>4482.74</v>
      </c>
      <c r="K84" s="60">
        <v>4434.03</v>
      </c>
      <c r="L84" s="61">
        <v>8916.78</v>
      </c>
    </row>
    <row r="85" ht="39.0" customHeight="1">
      <c r="A85" s="48" t="s">
        <v>27</v>
      </c>
      <c r="B85" s="49" t="s">
        <v>134</v>
      </c>
      <c r="C85" s="50" t="s">
        <v>146</v>
      </c>
      <c r="D85" s="49" t="s">
        <v>136</v>
      </c>
      <c r="E85" s="49"/>
      <c r="F85" s="49"/>
      <c r="G85" s="49"/>
      <c r="H85" s="49" t="s">
        <v>74</v>
      </c>
      <c r="I85" s="51"/>
      <c r="J85" s="51"/>
      <c r="K85" s="51"/>
      <c r="L85" s="53"/>
    </row>
    <row r="86" ht="25.5" customHeight="1">
      <c r="A86" s="55" t="s">
        <v>27</v>
      </c>
      <c r="B86" s="56" t="s">
        <v>113</v>
      </c>
      <c r="C86" s="57" t="s">
        <v>137</v>
      </c>
      <c r="D86" s="56" t="s">
        <v>115</v>
      </c>
      <c r="E86" s="56">
        <v>285.28</v>
      </c>
      <c r="F86" s="58">
        <v>0.05</v>
      </c>
      <c r="G86" s="56">
        <v>299.55</v>
      </c>
      <c r="H86" s="56" t="s">
        <v>32</v>
      </c>
      <c r="I86" s="60">
        <v>665.0</v>
      </c>
      <c r="J86" s="60">
        <v>417.87</v>
      </c>
      <c r="K86" s="60">
        <v>446.45</v>
      </c>
      <c r="L86" s="61">
        <v>864.32</v>
      </c>
    </row>
    <row r="87" ht="25.5" customHeight="1">
      <c r="A87" s="62" t="s">
        <v>27</v>
      </c>
      <c r="B87" s="63" t="s">
        <v>113</v>
      </c>
      <c r="C87" s="64" t="s">
        <v>140</v>
      </c>
      <c r="D87" s="63" t="s">
        <v>115</v>
      </c>
      <c r="E87" s="63">
        <v>78.0</v>
      </c>
      <c r="F87" s="66">
        <v>0.05</v>
      </c>
      <c r="G87" s="63">
        <v>81.9</v>
      </c>
      <c r="H87" s="63" t="s">
        <v>32</v>
      </c>
      <c r="I87" s="67">
        <v>181.82</v>
      </c>
      <c r="J87" s="67">
        <v>114.25</v>
      </c>
      <c r="K87" s="67">
        <v>122.06</v>
      </c>
      <c r="L87" s="68">
        <v>236.31</v>
      </c>
    </row>
    <row r="88" ht="25.5" customHeight="1">
      <c r="A88" s="55" t="s">
        <v>27</v>
      </c>
      <c r="B88" s="56" t="s">
        <v>113</v>
      </c>
      <c r="C88" s="57" t="s">
        <v>141</v>
      </c>
      <c r="D88" s="56" t="s">
        <v>115</v>
      </c>
      <c r="E88" s="56">
        <v>58.52</v>
      </c>
      <c r="F88" s="58">
        <v>0.05</v>
      </c>
      <c r="G88" s="56">
        <v>61.45</v>
      </c>
      <c r="H88" s="56" t="s">
        <v>32</v>
      </c>
      <c r="I88" s="60">
        <v>95.25</v>
      </c>
      <c r="J88" s="60">
        <v>57.61</v>
      </c>
      <c r="K88" s="60">
        <v>66.37</v>
      </c>
      <c r="L88" s="61">
        <v>123.98</v>
      </c>
    </row>
    <row r="89" ht="25.5" customHeight="1">
      <c r="A89" s="62" t="s">
        <v>27</v>
      </c>
      <c r="B89" s="63" t="s">
        <v>113</v>
      </c>
      <c r="C89" s="64" t="s">
        <v>143</v>
      </c>
      <c r="D89" s="63" t="s">
        <v>115</v>
      </c>
      <c r="E89" s="63">
        <v>58.52</v>
      </c>
      <c r="F89" s="66">
        <v>0.05</v>
      </c>
      <c r="G89" s="63">
        <v>61.45</v>
      </c>
      <c r="H89" s="63" t="s">
        <v>32</v>
      </c>
      <c r="I89" s="67">
        <v>805.61</v>
      </c>
      <c r="J89" s="67">
        <v>255.02</v>
      </c>
      <c r="K89" s="67">
        <v>812.15</v>
      </c>
      <c r="L89" s="68">
        <v>1067.17</v>
      </c>
    </row>
    <row r="90" ht="25.5" customHeight="1">
      <c r="A90" s="55" t="s">
        <v>27</v>
      </c>
      <c r="B90" s="56" t="s">
        <v>113</v>
      </c>
      <c r="C90" s="57" t="s">
        <v>142</v>
      </c>
      <c r="D90" s="56" t="s">
        <v>115</v>
      </c>
      <c r="E90" s="56">
        <v>117.04</v>
      </c>
      <c r="F90" s="58">
        <v>0.05</v>
      </c>
      <c r="G90" s="56">
        <v>122.89</v>
      </c>
      <c r="H90" s="56" t="s">
        <v>32</v>
      </c>
      <c r="I90" s="60">
        <v>411.68</v>
      </c>
      <c r="J90" s="60">
        <v>276.5</v>
      </c>
      <c r="K90" s="60">
        <v>257.15</v>
      </c>
      <c r="L90" s="61">
        <v>533.65</v>
      </c>
    </row>
    <row r="91" ht="25.5" customHeight="1">
      <c r="A91" s="62" t="s">
        <v>27</v>
      </c>
      <c r="B91" s="63" t="s">
        <v>113</v>
      </c>
      <c r="C91" s="64" t="s">
        <v>138</v>
      </c>
      <c r="D91" s="63" t="s">
        <v>115</v>
      </c>
      <c r="E91" s="63">
        <v>23.96</v>
      </c>
      <c r="F91" s="66">
        <v>0.05</v>
      </c>
      <c r="G91" s="63">
        <v>25.16</v>
      </c>
      <c r="H91" s="63" t="s">
        <v>32</v>
      </c>
      <c r="I91" s="67">
        <v>123.06</v>
      </c>
      <c r="J91" s="67">
        <v>117.03</v>
      </c>
      <c r="K91" s="67">
        <v>39.74</v>
      </c>
      <c r="L91" s="68">
        <v>156.77</v>
      </c>
    </row>
    <row r="92" ht="25.5" customHeight="1">
      <c r="A92" s="55" t="s">
        <v>27</v>
      </c>
      <c r="B92" s="56" t="s">
        <v>130</v>
      </c>
      <c r="C92" s="57" t="s">
        <v>145</v>
      </c>
      <c r="D92" s="56" t="s">
        <v>115</v>
      </c>
      <c r="E92" s="56">
        <v>760.76</v>
      </c>
      <c r="F92" s="58">
        <v>0.0</v>
      </c>
      <c r="G92" s="56">
        <v>760.76</v>
      </c>
      <c r="H92" s="56" t="s">
        <v>93</v>
      </c>
      <c r="I92" s="60">
        <v>1455.18</v>
      </c>
      <c r="J92" s="60">
        <v>949.43</v>
      </c>
      <c r="K92" s="60">
        <v>939.11</v>
      </c>
      <c r="L92" s="61">
        <v>1888.54</v>
      </c>
    </row>
    <row r="93" ht="39.0" customHeight="1">
      <c r="A93" s="48" t="s">
        <v>27</v>
      </c>
      <c r="B93" s="49" t="s">
        <v>134</v>
      </c>
      <c r="C93" s="50" t="s">
        <v>147</v>
      </c>
      <c r="D93" s="49" t="s">
        <v>136</v>
      </c>
      <c r="E93" s="49"/>
      <c r="F93" s="49"/>
      <c r="G93" s="49"/>
      <c r="H93" s="49" t="s">
        <v>74</v>
      </c>
      <c r="I93" s="51"/>
      <c r="J93" s="51"/>
      <c r="K93" s="51"/>
      <c r="L93" s="53"/>
    </row>
    <row r="94" ht="25.5" customHeight="1">
      <c r="A94" s="55" t="s">
        <v>27</v>
      </c>
      <c r="B94" s="56" t="s">
        <v>113</v>
      </c>
      <c r="C94" s="57" t="s">
        <v>140</v>
      </c>
      <c r="D94" s="56" t="s">
        <v>115</v>
      </c>
      <c r="E94" s="56">
        <v>193.0</v>
      </c>
      <c r="F94" s="58">
        <v>0.05</v>
      </c>
      <c r="G94" s="56">
        <v>202.65</v>
      </c>
      <c r="H94" s="56" t="s">
        <v>32</v>
      </c>
      <c r="I94" s="60">
        <v>449.88</v>
      </c>
      <c r="J94" s="60">
        <v>282.7</v>
      </c>
      <c r="K94" s="60">
        <v>302.03</v>
      </c>
      <c r="L94" s="61">
        <v>584.73</v>
      </c>
    </row>
    <row r="95" ht="25.5" customHeight="1">
      <c r="A95" s="62" t="s">
        <v>27</v>
      </c>
      <c r="B95" s="63" t="s">
        <v>113</v>
      </c>
      <c r="C95" s="64" t="s">
        <v>141</v>
      </c>
      <c r="D95" s="63" t="s">
        <v>115</v>
      </c>
      <c r="E95" s="63">
        <v>38.61</v>
      </c>
      <c r="F95" s="66">
        <v>0.05</v>
      </c>
      <c r="G95" s="63">
        <v>40.54</v>
      </c>
      <c r="H95" s="63" t="s">
        <v>32</v>
      </c>
      <c r="I95" s="67">
        <v>62.84</v>
      </c>
      <c r="J95" s="67">
        <v>38.01</v>
      </c>
      <c r="K95" s="67">
        <v>43.78</v>
      </c>
      <c r="L95" s="68">
        <v>81.79</v>
      </c>
    </row>
    <row r="96" ht="25.5" customHeight="1">
      <c r="A96" s="55" t="s">
        <v>27</v>
      </c>
      <c r="B96" s="56" t="s">
        <v>113</v>
      </c>
      <c r="C96" s="57" t="s">
        <v>138</v>
      </c>
      <c r="D96" s="56" t="s">
        <v>115</v>
      </c>
      <c r="E96" s="56">
        <v>36.47</v>
      </c>
      <c r="F96" s="58">
        <v>0.05</v>
      </c>
      <c r="G96" s="56">
        <v>38.3</v>
      </c>
      <c r="H96" s="56" t="s">
        <v>32</v>
      </c>
      <c r="I96" s="60">
        <v>187.33</v>
      </c>
      <c r="J96" s="60">
        <v>178.14</v>
      </c>
      <c r="K96" s="60">
        <v>60.49</v>
      </c>
      <c r="L96" s="61">
        <v>238.64</v>
      </c>
    </row>
    <row r="97" ht="25.5" customHeight="1">
      <c r="A97" s="62" t="s">
        <v>27</v>
      </c>
      <c r="B97" s="63" t="s">
        <v>113</v>
      </c>
      <c r="C97" s="64" t="s">
        <v>137</v>
      </c>
      <c r="D97" s="63" t="s">
        <v>115</v>
      </c>
      <c r="E97" s="63">
        <v>434.22</v>
      </c>
      <c r="F97" s="66">
        <v>0.05</v>
      </c>
      <c r="G97" s="63">
        <v>455.93</v>
      </c>
      <c r="H97" s="63" t="s">
        <v>32</v>
      </c>
      <c r="I97" s="67">
        <v>1012.16</v>
      </c>
      <c r="J97" s="67">
        <v>636.02</v>
      </c>
      <c r="K97" s="67">
        <v>679.52</v>
      </c>
      <c r="L97" s="68">
        <v>1315.54</v>
      </c>
    </row>
    <row r="98" ht="25.5" customHeight="1">
      <c r="A98" s="55" t="s">
        <v>27</v>
      </c>
      <c r="B98" s="56" t="s">
        <v>113</v>
      </c>
      <c r="C98" s="57" t="s">
        <v>142</v>
      </c>
      <c r="D98" s="56" t="s">
        <v>115</v>
      </c>
      <c r="E98" s="56">
        <v>77.22</v>
      </c>
      <c r="F98" s="58">
        <v>0.05</v>
      </c>
      <c r="G98" s="56">
        <v>81.08</v>
      </c>
      <c r="H98" s="56" t="s">
        <v>32</v>
      </c>
      <c r="I98" s="60">
        <v>271.62</v>
      </c>
      <c r="J98" s="60">
        <v>182.43</v>
      </c>
      <c r="K98" s="60">
        <v>169.66</v>
      </c>
      <c r="L98" s="61">
        <v>352.09</v>
      </c>
    </row>
    <row r="99" ht="25.5" customHeight="1">
      <c r="A99" s="62" t="s">
        <v>27</v>
      </c>
      <c r="B99" s="63" t="s">
        <v>113</v>
      </c>
      <c r="C99" s="64" t="s">
        <v>145</v>
      </c>
      <c r="D99" s="63" t="s">
        <v>115</v>
      </c>
      <c r="E99" s="63">
        <v>1157.93</v>
      </c>
      <c r="F99" s="66">
        <v>0.05</v>
      </c>
      <c r="G99" s="63">
        <v>1215.83</v>
      </c>
      <c r="H99" s="63" t="s">
        <v>74</v>
      </c>
      <c r="I99" s="67">
        <v>2322.24</v>
      </c>
      <c r="J99" s="67">
        <v>1519.79</v>
      </c>
      <c r="K99" s="67">
        <v>1493.65</v>
      </c>
      <c r="L99" s="68">
        <v>3013.43</v>
      </c>
    </row>
    <row r="100" ht="39.0" customHeight="1">
      <c r="A100" s="69" t="s">
        <v>27</v>
      </c>
      <c r="B100" s="70" t="s">
        <v>134</v>
      </c>
      <c r="C100" s="71" t="s">
        <v>148</v>
      </c>
      <c r="D100" s="70" t="s">
        <v>136</v>
      </c>
      <c r="E100" s="70"/>
      <c r="F100" s="70"/>
      <c r="G100" s="70"/>
      <c r="H100" s="70" t="s">
        <v>74</v>
      </c>
      <c r="I100" s="72"/>
      <c r="J100" s="72"/>
      <c r="K100" s="72"/>
      <c r="L100" s="73"/>
    </row>
    <row r="101" ht="25.5" customHeight="1">
      <c r="A101" s="62" t="s">
        <v>27</v>
      </c>
      <c r="B101" s="63" t="s">
        <v>113</v>
      </c>
      <c r="C101" s="64" t="s">
        <v>142</v>
      </c>
      <c r="D101" s="63" t="s">
        <v>115</v>
      </c>
      <c r="E101" s="63">
        <v>55.04</v>
      </c>
      <c r="F101" s="66">
        <v>0.05</v>
      </c>
      <c r="G101" s="63">
        <v>57.79</v>
      </c>
      <c r="H101" s="63" t="s">
        <v>32</v>
      </c>
      <c r="I101" s="67">
        <v>193.6</v>
      </c>
      <c r="J101" s="67">
        <v>130.03</v>
      </c>
      <c r="K101" s="67">
        <v>120.93</v>
      </c>
      <c r="L101" s="68">
        <v>250.95</v>
      </c>
    </row>
    <row r="102" ht="25.5" customHeight="1">
      <c r="A102" s="55" t="s">
        <v>27</v>
      </c>
      <c r="B102" s="56" t="s">
        <v>113</v>
      </c>
      <c r="C102" s="57" t="s">
        <v>141</v>
      </c>
      <c r="D102" s="56" t="s">
        <v>115</v>
      </c>
      <c r="E102" s="56">
        <v>27.52</v>
      </c>
      <c r="F102" s="58">
        <v>0.05</v>
      </c>
      <c r="G102" s="56">
        <v>28.9</v>
      </c>
      <c r="H102" s="56" t="s">
        <v>32</v>
      </c>
      <c r="I102" s="60">
        <v>44.8</v>
      </c>
      <c r="J102" s="60">
        <v>27.09</v>
      </c>
      <c r="K102" s="60">
        <v>31.21</v>
      </c>
      <c r="L102" s="61">
        <v>58.31</v>
      </c>
    </row>
    <row r="103" ht="25.5" customHeight="1">
      <c r="A103" s="62" t="s">
        <v>27</v>
      </c>
      <c r="B103" s="63" t="s">
        <v>113</v>
      </c>
      <c r="C103" s="64" t="s">
        <v>138</v>
      </c>
      <c r="D103" s="63" t="s">
        <v>115</v>
      </c>
      <c r="E103" s="63">
        <v>11.27</v>
      </c>
      <c r="F103" s="66">
        <v>0.05</v>
      </c>
      <c r="G103" s="63">
        <v>11.83</v>
      </c>
      <c r="H103" s="63" t="s">
        <v>32</v>
      </c>
      <c r="I103" s="67">
        <v>57.86</v>
      </c>
      <c r="J103" s="67">
        <v>55.02</v>
      </c>
      <c r="K103" s="67">
        <v>18.69</v>
      </c>
      <c r="L103" s="68">
        <v>73.71</v>
      </c>
    </row>
    <row r="104" ht="25.5" customHeight="1">
      <c r="A104" s="55" t="s">
        <v>27</v>
      </c>
      <c r="B104" s="56" t="s">
        <v>113</v>
      </c>
      <c r="C104" s="57" t="s">
        <v>140</v>
      </c>
      <c r="D104" s="56" t="s">
        <v>115</v>
      </c>
      <c r="E104" s="56">
        <v>78.0</v>
      </c>
      <c r="F104" s="58">
        <v>0.05</v>
      </c>
      <c r="G104" s="56">
        <v>81.9</v>
      </c>
      <c r="H104" s="56" t="s">
        <v>32</v>
      </c>
      <c r="I104" s="60">
        <v>181.82</v>
      </c>
      <c r="J104" s="60">
        <v>114.25</v>
      </c>
      <c r="K104" s="60">
        <v>122.06</v>
      </c>
      <c r="L104" s="61">
        <v>236.31</v>
      </c>
    </row>
    <row r="105" ht="25.5" customHeight="1">
      <c r="A105" s="62" t="s">
        <v>27</v>
      </c>
      <c r="B105" s="63" t="s">
        <v>113</v>
      </c>
      <c r="C105" s="64" t="s">
        <v>137</v>
      </c>
      <c r="D105" s="63" t="s">
        <v>115</v>
      </c>
      <c r="E105" s="63">
        <v>134.16</v>
      </c>
      <c r="F105" s="66">
        <v>0.05</v>
      </c>
      <c r="G105" s="63">
        <v>140.87</v>
      </c>
      <c r="H105" s="63" t="s">
        <v>32</v>
      </c>
      <c r="I105" s="67">
        <v>312.73</v>
      </c>
      <c r="J105" s="67">
        <v>196.51</v>
      </c>
      <c r="K105" s="67">
        <v>209.95</v>
      </c>
      <c r="L105" s="68">
        <v>406.47</v>
      </c>
    </row>
    <row r="106" ht="25.5" customHeight="1">
      <c r="A106" s="55" t="s">
        <v>27</v>
      </c>
      <c r="B106" s="56" t="s">
        <v>113</v>
      </c>
      <c r="C106" s="57" t="s">
        <v>145</v>
      </c>
      <c r="D106" s="56" t="s">
        <v>115</v>
      </c>
      <c r="E106" s="56">
        <v>357.76</v>
      </c>
      <c r="F106" s="58">
        <v>0.05</v>
      </c>
      <c r="G106" s="56">
        <v>375.65</v>
      </c>
      <c r="H106" s="56" t="s">
        <v>74</v>
      </c>
      <c r="I106" s="60">
        <v>717.49</v>
      </c>
      <c r="J106" s="60">
        <v>469.56</v>
      </c>
      <c r="K106" s="60">
        <v>461.49</v>
      </c>
      <c r="L106" s="61">
        <v>931.05</v>
      </c>
    </row>
    <row r="107" ht="25.5" customHeight="1">
      <c r="A107" s="48" t="s">
        <v>27</v>
      </c>
      <c r="B107" s="49" t="s">
        <v>149</v>
      </c>
      <c r="C107" s="50" t="s">
        <v>150</v>
      </c>
      <c r="D107" s="49" t="s">
        <v>151</v>
      </c>
      <c r="E107" s="49"/>
      <c r="F107" s="49"/>
      <c r="G107" s="49"/>
      <c r="H107" s="49" t="s">
        <v>74</v>
      </c>
      <c r="I107" s="51"/>
      <c r="J107" s="51"/>
      <c r="K107" s="51"/>
      <c r="L107" s="53"/>
    </row>
    <row r="108" ht="25.5" customHeight="1">
      <c r="A108" s="55" t="s">
        <v>27</v>
      </c>
      <c r="B108" s="56" t="s">
        <v>113</v>
      </c>
      <c r="C108" s="57" t="s">
        <v>152</v>
      </c>
      <c r="D108" s="56" t="s">
        <v>115</v>
      </c>
      <c r="E108" s="56">
        <v>50.0</v>
      </c>
      <c r="F108" s="58">
        <v>0.02</v>
      </c>
      <c r="G108" s="56">
        <v>51.0</v>
      </c>
      <c r="H108" s="56" t="s">
        <v>105</v>
      </c>
      <c r="I108" s="60">
        <v>137.82</v>
      </c>
      <c r="J108" s="60">
        <v>138.15</v>
      </c>
      <c r="K108" s="60">
        <v>36.86</v>
      </c>
      <c r="L108" s="61">
        <v>175.0</v>
      </c>
    </row>
    <row r="109" ht="25.5" customHeight="1">
      <c r="A109" s="62" t="s">
        <v>27</v>
      </c>
      <c r="B109" s="63" t="s">
        <v>113</v>
      </c>
      <c r="C109" s="64" t="s">
        <v>153</v>
      </c>
      <c r="D109" s="63" t="s">
        <v>115</v>
      </c>
      <c r="E109" s="63">
        <v>315.0</v>
      </c>
      <c r="F109" s="66">
        <v>0.05</v>
      </c>
      <c r="G109" s="63">
        <v>330.75</v>
      </c>
      <c r="H109" s="63" t="s">
        <v>32</v>
      </c>
      <c r="I109" s="67">
        <v>929.74</v>
      </c>
      <c r="J109" s="67">
        <v>418.81</v>
      </c>
      <c r="K109" s="67">
        <v>802.83</v>
      </c>
      <c r="L109" s="68">
        <v>1221.64</v>
      </c>
    </row>
    <row r="110" ht="25.5" customHeight="1">
      <c r="A110" s="55" t="s">
        <v>27</v>
      </c>
      <c r="B110" s="56" t="s">
        <v>113</v>
      </c>
      <c r="C110" s="57" t="s">
        <v>154</v>
      </c>
      <c r="D110" s="56" t="s">
        <v>115</v>
      </c>
      <c r="E110" s="56">
        <v>265.05</v>
      </c>
      <c r="F110" s="58">
        <v>0.05</v>
      </c>
      <c r="G110" s="56">
        <v>278.3</v>
      </c>
      <c r="H110" s="56" t="s">
        <v>32</v>
      </c>
      <c r="I110" s="60">
        <v>609.17</v>
      </c>
      <c r="J110" s="60">
        <v>559.38</v>
      </c>
      <c r="K110" s="60">
        <v>218.25</v>
      </c>
      <c r="L110" s="61">
        <v>777.63</v>
      </c>
    </row>
    <row r="111" ht="25.5" customHeight="1">
      <c r="A111" s="62" t="s">
        <v>27</v>
      </c>
      <c r="B111" s="63" t="s">
        <v>113</v>
      </c>
      <c r="C111" s="64" t="s">
        <v>114</v>
      </c>
      <c r="D111" s="63" t="s">
        <v>115</v>
      </c>
      <c r="E111" s="63">
        <v>157.5</v>
      </c>
      <c r="F111" s="66">
        <v>0.05</v>
      </c>
      <c r="G111" s="63">
        <v>165.38</v>
      </c>
      <c r="H111" s="63" t="s">
        <v>32</v>
      </c>
      <c r="I111" s="67">
        <v>362.0</v>
      </c>
      <c r="J111" s="67">
        <v>332.41</v>
      </c>
      <c r="K111" s="67">
        <v>129.69</v>
      </c>
      <c r="L111" s="68">
        <v>462.11</v>
      </c>
    </row>
    <row r="112" ht="25.5" customHeight="1">
      <c r="A112" s="55" t="s">
        <v>27</v>
      </c>
      <c r="B112" s="56" t="s">
        <v>155</v>
      </c>
      <c r="C112" s="57" t="s">
        <v>156</v>
      </c>
      <c r="D112" s="56" t="s">
        <v>115</v>
      </c>
      <c r="E112" s="56">
        <v>315.0</v>
      </c>
      <c r="F112" s="58">
        <v>0.0</v>
      </c>
      <c r="G112" s="56">
        <v>315.0</v>
      </c>
      <c r="H112" s="56" t="s">
        <v>93</v>
      </c>
      <c r="I112" s="60">
        <v>562.65</v>
      </c>
      <c r="J112" s="60">
        <v>331.7</v>
      </c>
      <c r="K112" s="60">
        <v>401.35</v>
      </c>
      <c r="L112" s="61">
        <v>733.05</v>
      </c>
    </row>
    <row r="113" ht="25.5" customHeight="1">
      <c r="A113" s="62" t="s">
        <v>27</v>
      </c>
      <c r="B113" s="63" t="s">
        <v>157</v>
      </c>
      <c r="C113" s="64" t="s">
        <v>158</v>
      </c>
      <c r="D113" s="63" t="s">
        <v>115</v>
      </c>
      <c r="E113" s="63">
        <v>39.38</v>
      </c>
      <c r="F113" s="66">
        <v>0.05</v>
      </c>
      <c r="G113" s="63">
        <v>41.34</v>
      </c>
      <c r="H113" s="63" t="s">
        <v>32</v>
      </c>
      <c r="I113" s="67">
        <v>573.43</v>
      </c>
      <c r="J113" s="67">
        <v>127.95</v>
      </c>
      <c r="K113" s="67">
        <v>635.94</v>
      </c>
      <c r="L113" s="68">
        <v>763.89</v>
      </c>
    </row>
    <row r="114" ht="24.0" customHeight="1">
      <c r="A114" s="42" t="s">
        <v>41</v>
      </c>
      <c r="B114" s="43"/>
      <c r="C114" s="43"/>
      <c r="D114" s="43"/>
      <c r="E114" s="43"/>
      <c r="F114" s="43"/>
      <c r="G114" s="43"/>
      <c r="H114" s="44"/>
      <c r="I114" s="45">
        <v>60765.04</v>
      </c>
      <c r="J114" s="45">
        <v>36064.27</v>
      </c>
      <c r="K114" s="45">
        <v>43083.35</v>
      </c>
      <c r="L114" s="46">
        <v>79147.64</v>
      </c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21.75" customHeight="1">
      <c r="A115" s="22" t="s">
        <v>43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10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25.5" customHeight="1">
      <c r="A116" s="35" t="s">
        <v>27</v>
      </c>
      <c r="B116" s="36" t="s">
        <v>37</v>
      </c>
      <c r="C116" s="37" t="s">
        <v>159</v>
      </c>
      <c r="D116" s="36" t="s">
        <v>39</v>
      </c>
      <c r="E116" s="36">
        <v>158.07</v>
      </c>
      <c r="F116" s="39">
        <v>0.15</v>
      </c>
      <c r="G116" s="36">
        <v>181.78</v>
      </c>
      <c r="H116" s="36" t="s">
        <v>32</v>
      </c>
      <c r="I116" s="40">
        <v>5053.48</v>
      </c>
      <c r="J116" s="40">
        <v>3521.99</v>
      </c>
      <c r="K116" s="40">
        <v>3018.46</v>
      </c>
      <c r="L116" s="41">
        <v>6540.44</v>
      </c>
    </row>
    <row r="117" ht="25.5" customHeight="1">
      <c r="A117" s="25" t="s">
        <v>27</v>
      </c>
      <c r="B117" s="26" t="s">
        <v>160</v>
      </c>
      <c r="C117" s="27" t="s">
        <v>161</v>
      </c>
      <c r="D117" s="26" t="s">
        <v>39</v>
      </c>
      <c r="E117" s="26">
        <v>32.17</v>
      </c>
      <c r="F117" s="30">
        <v>0.05</v>
      </c>
      <c r="G117" s="26">
        <v>33.77</v>
      </c>
      <c r="H117" s="26" t="s">
        <v>32</v>
      </c>
      <c r="I117" s="32">
        <v>367.76</v>
      </c>
      <c r="J117" s="32">
        <v>174.34</v>
      </c>
      <c r="K117" s="32">
        <v>308.19</v>
      </c>
      <c r="L117" s="34">
        <v>482.52</v>
      </c>
    </row>
    <row r="118" ht="25.5" customHeight="1">
      <c r="A118" s="35" t="s">
        <v>27</v>
      </c>
      <c r="B118" s="36" t="s">
        <v>160</v>
      </c>
      <c r="C118" s="37" t="s">
        <v>162</v>
      </c>
      <c r="D118" s="36" t="s">
        <v>39</v>
      </c>
      <c r="E118" s="36">
        <v>4.0</v>
      </c>
      <c r="F118" s="39">
        <v>0.05</v>
      </c>
      <c r="G118" s="36">
        <v>4.2</v>
      </c>
      <c r="H118" s="36" t="s">
        <v>32</v>
      </c>
      <c r="I118" s="40">
        <v>146.16</v>
      </c>
      <c r="J118" s="40">
        <v>117.08</v>
      </c>
      <c r="K118" s="40">
        <v>70.88</v>
      </c>
      <c r="L118" s="41">
        <v>187.95</v>
      </c>
    </row>
    <row r="119" ht="24.0" customHeight="1">
      <c r="A119" s="42" t="s">
        <v>41</v>
      </c>
      <c r="B119" s="43"/>
      <c r="C119" s="43"/>
      <c r="D119" s="43"/>
      <c r="E119" s="43"/>
      <c r="F119" s="43"/>
      <c r="G119" s="43"/>
      <c r="H119" s="44"/>
      <c r="I119" s="45">
        <v>5567.4</v>
      </c>
      <c r="J119" s="45">
        <v>3813.41</v>
      </c>
      <c r="K119" s="45">
        <v>3397.53</v>
      </c>
      <c r="L119" s="46">
        <v>7210.91</v>
      </c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21.75" customHeight="1">
      <c r="A120" s="22" t="s">
        <v>45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0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25.5" customHeight="1">
      <c r="A121" s="25" t="s">
        <v>27</v>
      </c>
      <c r="B121" s="26" t="s">
        <v>163</v>
      </c>
      <c r="C121" s="27" t="s">
        <v>164</v>
      </c>
      <c r="D121" s="26" t="s">
        <v>39</v>
      </c>
      <c r="E121" s="26">
        <v>277.1</v>
      </c>
      <c r="F121" s="30">
        <v>0.05</v>
      </c>
      <c r="G121" s="26">
        <v>290.96</v>
      </c>
      <c r="H121" s="26" t="s">
        <v>74</v>
      </c>
      <c r="I121" s="32">
        <v>611.02</v>
      </c>
      <c r="J121" s="32">
        <v>149.12</v>
      </c>
      <c r="K121" s="32">
        <v>663.83</v>
      </c>
      <c r="L121" s="34">
        <v>812.94</v>
      </c>
    </row>
    <row r="122" ht="25.5" customHeight="1">
      <c r="A122" s="35" t="s">
        <v>27</v>
      </c>
      <c r="B122" s="36" t="s">
        <v>163</v>
      </c>
      <c r="C122" s="37" t="s">
        <v>165</v>
      </c>
      <c r="D122" s="36" t="s">
        <v>39</v>
      </c>
      <c r="E122" s="36">
        <v>2934.19</v>
      </c>
      <c r="F122" s="39">
        <v>0.05</v>
      </c>
      <c r="G122" s="36">
        <v>3080.9</v>
      </c>
      <c r="H122" s="36" t="s">
        <v>74</v>
      </c>
      <c r="I122" s="40">
        <v>4806.2</v>
      </c>
      <c r="J122" s="40">
        <v>1309.38</v>
      </c>
      <c r="K122" s="40">
        <v>5074.24</v>
      </c>
      <c r="L122" s="41">
        <v>6383.62</v>
      </c>
    </row>
    <row r="123" ht="25.5" customHeight="1">
      <c r="A123" s="25" t="s">
        <v>27</v>
      </c>
      <c r="B123" s="26" t="s">
        <v>163</v>
      </c>
      <c r="C123" s="27" t="s">
        <v>166</v>
      </c>
      <c r="D123" s="26" t="s">
        <v>39</v>
      </c>
      <c r="E123" s="26">
        <v>1361.55</v>
      </c>
      <c r="F123" s="30">
        <v>0.05</v>
      </c>
      <c r="G123" s="26">
        <v>1429.63</v>
      </c>
      <c r="H123" s="26" t="s">
        <v>74</v>
      </c>
      <c r="I123" s="32">
        <v>5575.56</v>
      </c>
      <c r="J123" s="32">
        <v>4199.54</v>
      </c>
      <c r="K123" s="32">
        <v>2991.5</v>
      </c>
      <c r="L123" s="34">
        <v>7191.04</v>
      </c>
    </row>
    <row r="124" ht="25.5" customHeight="1">
      <c r="A124" s="35" t="s">
        <v>27</v>
      </c>
      <c r="B124" s="36" t="s">
        <v>163</v>
      </c>
      <c r="C124" s="37" t="s">
        <v>167</v>
      </c>
      <c r="D124" s="36" t="s">
        <v>39</v>
      </c>
      <c r="E124" s="36">
        <v>114.5</v>
      </c>
      <c r="F124" s="39">
        <v>0.05</v>
      </c>
      <c r="G124" s="36">
        <v>120.23</v>
      </c>
      <c r="H124" s="36" t="s">
        <v>32</v>
      </c>
      <c r="I124" s="40">
        <v>739.41</v>
      </c>
      <c r="J124" s="40">
        <v>544.04</v>
      </c>
      <c r="K124" s="40">
        <v>410.65</v>
      </c>
      <c r="L124" s="41">
        <v>954.69</v>
      </c>
    </row>
    <row r="125" ht="24.0" customHeight="1">
      <c r="A125" s="42" t="s">
        <v>41</v>
      </c>
      <c r="B125" s="43"/>
      <c r="C125" s="43"/>
      <c r="D125" s="43"/>
      <c r="E125" s="43"/>
      <c r="F125" s="43"/>
      <c r="G125" s="43"/>
      <c r="H125" s="44"/>
      <c r="I125" s="45">
        <v>11732.19</v>
      </c>
      <c r="J125" s="45">
        <v>6202.08</v>
      </c>
      <c r="K125" s="45">
        <v>9140.22</v>
      </c>
      <c r="L125" s="46">
        <v>15342.29</v>
      </c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21.75" customHeight="1">
      <c r="A126" s="22" t="s">
        <v>47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0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25.5" customHeight="1">
      <c r="A127" s="25" t="s">
        <v>27</v>
      </c>
      <c r="B127" s="26" t="s">
        <v>168</v>
      </c>
      <c r="C127" s="27" t="s">
        <v>169</v>
      </c>
      <c r="D127" s="26" t="s">
        <v>39</v>
      </c>
      <c r="E127" s="26">
        <v>1021.25</v>
      </c>
      <c r="F127" s="30">
        <v>0.05</v>
      </c>
      <c r="G127" s="26">
        <v>1072.31</v>
      </c>
      <c r="H127" s="26" t="s">
        <v>74</v>
      </c>
      <c r="I127" s="32">
        <v>19451.7</v>
      </c>
      <c r="J127" s="32">
        <v>19247.96</v>
      </c>
      <c r="K127" s="32">
        <v>5472.0</v>
      </c>
      <c r="L127" s="34">
        <v>24719.96</v>
      </c>
    </row>
    <row r="128" ht="25.5" customHeight="1">
      <c r="A128" s="35" t="s">
        <v>27</v>
      </c>
      <c r="B128" s="36" t="s">
        <v>168</v>
      </c>
      <c r="C128" s="37" t="s">
        <v>170</v>
      </c>
      <c r="D128" s="36" t="s">
        <v>39</v>
      </c>
      <c r="E128" s="36">
        <v>382.3</v>
      </c>
      <c r="F128" s="39">
        <v>0.05</v>
      </c>
      <c r="G128" s="36">
        <v>401.42</v>
      </c>
      <c r="H128" s="36" t="s">
        <v>74</v>
      </c>
      <c r="I128" s="40">
        <v>7458.38</v>
      </c>
      <c r="J128" s="40">
        <v>7205.49</v>
      </c>
      <c r="K128" s="40">
        <v>2286.89</v>
      </c>
      <c r="L128" s="41">
        <v>9492.38</v>
      </c>
    </row>
    <row r="129" ht="25.5" customHeight="1">
      <c r="A129" s="25" t="s">
        <v>27</v>
      </c>
      <c r="B129" s="26" t="s">
        <v>168</v>
      </c>
      <c r="C129" s="27" t="s">
        <v>171</v>
      </c>
      <c r="D129" s="26" t="s">
        <v>39</v>
      </c>
      <c r="E129" s="26">
        <v>311.6</v>
      </c>
      <c r="F129" s="30">
        <v>0.05</v>
      </c>
      <c r="G129" s="26">
        <v>327.18</v>
      </c>
      <c r="H129" s="26" t="s">
        <v>74</v>
      </c>
      <c r="I129" s="32">
        <v>5980.85</v>
      </c>
      <c r="J129" s="32">
        <v>6420.91</v>
      </c>
      <c r="K129" s="32">
        <v>1139.57</v>
      </c>
      <c r="L129" s="34">
        <v>7560.48</v>
      </c>
    </row>
    <row r="130" ht="25.5" customHeight="1">
      <c r="A130" s="35" t="s">
        <v>27</v>
      </c>
      <c r="B130" s="36" t="s">
        <v>168</v>
      </c>
      <c r="C130" s="37" t="s">
        <v>172</v>
      </c>
      <c r="D130" s="36" t="s">
        <v>39</v>
      </c>
      <c r="E130" s="36">
        <v>412.2</v>
      </c>
      <c r="F130" s="39">
        <v>0.05</v>
      </c>
      <c r="G130" s="36">
        <v>432.81</v>
      </c>
      <c r="H130" s="36" t="s">
        <v>74</v>
      </c>
      <c r="I130" s="40">
        <v>7755.96</v>
      </c>
      <c r="J130" s="40">
        <v>7768.94</v>
      </c>
      <c r="K130" s="40">
        <v>2080.08</v>
      </c>
      <c r="L130" s="41">
        <v>9849.02</v>
      </c>
    </row>
    <row r="131" ht="24.0" customHeight="1">
      <c r="A131" s="42" t="s">
        <v>41</v>
      </c>
      <c r="B131" s="43"/>
      <c r="C131" s="43"/>
      <c r="D131" s="43"/>
      <c r="E131" s="43"/>
      <c r="F131" s="43"/>
      <c r="G131" s="43"/>
      <c r="H131" s="44"/>
      <c r="I131" s="45">
        <v>40646.89</v>
      </c>
      <c r="J131" s="45">
        <v>40643.3</v>
      </c>
      <c r="K131" s="45">
        <v>10978.54</v>
      </c>
      <c r="L131" s="46">
        <v>51621.84</v>
      </c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21.75" customHeight="1">
      <c r="A132" s="22" t="s">
        <v>52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10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3.5" customHeight="1">
      <c r="A133" s="25" t="s">
        <v>27</v>
      </c>
      <c r="B133" s="26" t="s">
        <v>173</v>
      </c>
      <c r="C133" s="27" t="s">
        <v>174</v>
      </c>
      <c r="D133" s="26" t="s">
        <v>120</v>
      </c>
      <c r="E133" s="26">
        <v>2176.35</v>
      </c>
      <c r="F133" s="30">
        <v>0.05</v>
      </c>
      <c r="G133" s="26">
        <v>2285.17</v>
      </c>
      <c r="H133" s="26" t="s">
        <v>74</v>
      </c>
      <c r="I133" s="32">
        <v>2422.28</v>
      </c>
      <c r="J133" s="32">
        <v>2513.69</v>
      </c>
      <c r="K133" s="32">
        <v>555.3</v>
      </c>
      <c r="L133" s="34">
        <v>3068.98</v>
      </c>
    </row>
    <row r="134" ht="13.5" customHeight="1">
      <c r="A134" s="35" t="s">
        <v>27</v>
      </c>
      <c r="B134" s="36" t="s">
        <v>175</v>
      </c>
      <c r="C134" s="37" t="s">
        <v>176</v>
      </c>
      <c r="D134" s="36" t="s">
        <v>120</v>
      </c>
      <c r="E134" s="36">
        <v>1515.68</v>
      </c>
      <c r="F134" s="39">
        <v>0.1</v>
      </c>
      <c r="G134" s="36">
        <v>1667.25</v>
      </c>
      <c r="H134" s="36" t="s">
        <v>74</v>
      </c>
      <c r="I134" s="40">
        <v>2350.82</v>
      </c>
      <c r="J134" s="40">
        <v>2438.35</v>
      </c>
      <c r="K134" s="40">
        <v>540.19</v>
      </c>
      <c r="L134" s="41">
        <v>2978.54</v>
      </c>
    </row>
    <row r="135" ht="24.0" customHeight="1">
      <c r="A135" s="42" t="s">
        <v>41</v>
      </c>
      <c r="B135" s="43"/>
      <c r="C135" s="43"/>
      <c r="D135" s="43"/>
      <c r="E135" s="43"/>
      <c r="F135" s="43"/>
      <c r="G135" s="43"/>
      <c r="H135" s="44"/>
      <c r="I135" s="45">
        <v>4773.1</v>
      </c>
      <c r="J135" s="45">
        <v>4952.04</v>
      </c>
      <c r="K135" s="45">
        <v>1095.49</v>
      </c>
      <c r="L135" s="46">
        <v>6047.52</v>
      </c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21.75" customHeight="1">
      <c r="A136" s="22" t="s">
        <v>53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10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3.5" customHeight="1">
      <c r="A137" s="25" t="s">
        <v>27</v>
      </c>
      <c r="B137" s="26" t="s">
        <v>177</v>
      </c>
      <c r="C137" s="27" t="s">
        <v>178</v>
      </c>
      <c r="D137" s="26" t="s">
        <v>179</v>
      </c>
      <c r="E137" s="26">
        <v>1.0</v>
      </c>
      <c r="F137" s="30">
        <v>0.05</v>
      </c>
      <c r="G137" s="26">
        <v>1.0</v>
      </c>
      <c r="H137" s="26" t="s">
        <v>55</v>
      </c>
      <c r="I137" s="32">
        <v>318.98</v>
      </c>
      <c r="J137" s="32">
        <v>227.93</v>
      </c>
      <c r="K137" s="32">
        <v>184.46</v>
      </c>
      <c r="L137" s="34">
        <v>412.39</v>
      </c>
    </row>
    <row r="138" ht="13.5" customHeight="1">
      <c r="A138" s="35" t="s">
        <v>27</v>
      </c>
      <c r="B138" s="36" t="s">
        <v>177</v>
      </c>
      <c r="C138" s="37" t="s">
        <v>180</v>
      </c>
      <c r="D138" s="36" t="s">
        <v>179</v>
      </c>
      <c r="E138" s="36">
        <v>1.0</v>
      </c>
      <c r="F138" s="39">
        <v>0.05</v>
      </c>
      <c r="G138" s="36">
        <v>1.0</v>
      </c>
      <c r="H138" s="36" t="s">
        <v>55</v>
      </c>
      <c r="I138" s="40">
        <v>318.98</v>
      </c>
      <c r="J138" s="40">
        <v>227.93</v>
      </c>
      <c r="K138" s="40">
        <v>184.46</v>
      </c>
      <c r="L138" s="41">
        <v>412.39</v>
      </c>
    </row>
    <row r="139" ht="25.5" customHeight="1">
      <c r="A139" s="25" t="s">
        <v>27</v>
      </c>
      <c r="B139" s="26" t="s">
        <v>181</v>
      </c>
      <c r="C139" s="27" t="s">
        <v>182</v>
      </c>
      <c r="D139" s="26" t="s">
        <v>151</v>
      </c>
      <c r="E139" s="26">
        <v>1.0</v>
      </c>
      <c r="F139" s="30">
        <v>0.05</v>
      </c>
      <c r="G139" s="26">
        <v>1.0</v>
      </c>
      <c r="H139" s="26" t="s">
        <v>55</v>
      </c>
      <c r="I139" s="32">
        <v>1980.61</v>
      </c>
      <c r="J139" s="32">
        <v>224.21</v>
      </c>
      <c r="K139" s="32">
        <v>2431.67</v>
      </c>
      <c r="L139" s="34">
        <v>2655.89</v>
      </c>
    </row>
    <row r="140" ht="39.0" customHeight="1">
      <c r="A140" s="35" t="s">
        <v>27</v>
      </c>
      <c r="B140" s="36" t="s">
        <v>183</v>
      </c>
      <c r="C140" s="37" t="s">
        <v>184</v>
      </c>
      <c r="D140" s="36" t="s">
        <v>185</v>
      </c>
      <c r="E140" s="36">
        <v>1.0</v>
      </c>
      <c r="F140" s="39">
        <v>0.05</v>
      </c>
      <c r="G140" s="36">
        <v>1.0</v>
      </c>
      <c r="H140" s="36" t="s">
        <v>55</v>
      </c>
      <c r="I140" s="40">
        <v>232.94</v>
      </c>
      <c r="J140" s="40">
        <v>85.28</v>
      </c>
      <c r="K140" s="40">
        <v>222.37</v>
      </c>
      <c r="L140" s="41">
        <v>307.65</v>
      </c>
    </row>
    <row r="141" ht="39.0" customHeight="1">
      <c r="A141" s="25" t="s">
        <v>27</v>
      </c>
      <c r="B141" s="26" t="s">
        <v>183</v>
      </c>
      <c r="C141" s="27" t="s">
        <v>186</v>
      </c>
      <c r="D141" s="26" t="s">
        <v>185</v>
      </c>
      <c r="E141" s="26">
        <v>1.0</v>
      </c>
      <c r="F141" s="30">
        <v>0.05</v>
      </c>
      <c r="G141" s="26">
        <v>1.0</v>
      </c>
      <c r="H141" s="26" t="s">
        <v>55</v>
      </c>
      <c r="I141" s="32">
        <v>232.94</v>
      </c>
      <c r="J141" s="32">
        <v>85.28</v>
      </c>
      <c r="K141" s="32">
        <v>222.37</v>
      </c>
      <c r="L141" s="34">
        <v>307.65</v>
      </c>
    </row>
    <row r="142" ht="39.0" customHeight="1">
      <c r="A142" s="35" t="s">
        <v>27</v>
      </c>
      <c r="B142" s="36" t="s">
        <v>183</v>
      </c>
      <c r="C142" s="37" t="s">
        <v>187</v>
      </c>
      <c r="D142" s="36" t="s">
        <v>185</v>
      </c>
      <c r="E142" s="36">
        <v>1.0</v>
      </c>
      <c r="F142" s="39">
        <v>0.05</v>
      </c>
      <c r="G142" s="36">
        <v>1.0</v>
      </c>
      <c r="H142" s="36" t="s">
        <v>55</v>
      </c>
      <c r="I142" s="40">
        <v>232.94</v>
      </c>
      <c r="J142" s="40">
        <v>85.28</v>
      </c>
      <c r="K142" s="40">
        <v>222.37</v>
      </c>
      <c r="L142" s="41">
        <v>307.65</v>
      </c>
    </row>
    <row r="143" ht="39.0" customHeight="1">
      <c r="A143" s="25" t="s">
        <v>27</v>
      </c>
      <c r="B143" s="26" t="s">
        <v>188</v>
      </c>
      <c r="C143" s="27" t="s">
        <v>189</v>
      </c>
      <c r="D143" s="26" t="s">
        <v>185</v>
      </c>
      <c r="E143" s="26">
        <v>2.0</v>
      </c>
      <c r="F143" s="30">
        <v>0.05</v>
      </c>
      <c r="G143" s="26">
        <v>2.0</v>
      </c>
      <c r="H143" s="26" t="s">
        <v>55</v>
      </c>
      <c r="I143" s="32">
        <v>983.64</v>
      </c>
      <c r="J143" s="32">
        <v>206.68</v>
      </c>
      <c r="K143" s="32">
        <v>1104.71</v>
      </c>
      <c r="L143" s="34">
        <v>1311.38</v>
      </c>
    </row>
    <row r="144" ht="39.0" customHeight="1">
      <c r="A144" s="35" t="s">
        <v>27</v>
      </c>
      <c r="B144" s="36" t="s">
        <v>190</v>
      </c>
      <c r="C144" s="37" t="s">
        <v>191</v>
      </c>
      <c r="D144" s="36" t="s">
        <v>185</v>
      </c>
      <c r="E144" s="36">
        <v>2.0</v>
      </c>
      <c r="F144" s="39">
        <v>0.05</v>
      </c>
      <c r="G144" s="36">
        <v>2.0</v>
      </c>
      <c r="H144" s="36" t="s">
        <v>55</v>
      </c>
      <c r="I144" s="40">
        <v>5618.08</v>
      </c>
      <c r="J144" s="40">
        <v>2220.63</v>
      </c>
      <c r="K144" s="40">
        <v>5186.13</v>
      </c>
      <c r="L144" s="41">
        <v>7406.76</v>
      </c>
    </row>
    <row r="145" ht="39.0" customHeight="1">
      <c r="A145" s="25" t="s">
        <v>27</v>
      </c>
      <c r="B145" s="26" t="s">
        <v>192</v>
      </c>
      <c r="C145" s="27" t="s">
        <v>193</v>
      </c>
      <c r="D145" s="26" t="s">
        <v>185</v>
      </c>
      <c r="E145" s="26">
        <v>29.32</v>
      </c>
      <c r="F145" s="30">
        <v>0.02</v>
      </c>
      <c r="G145" s="26">
        <v>29.91</v>
      </c>
      <c r="H145" s="26" t="s">
        <v>32</v>
      </c>
      <c r="I145" s="32">
        <v>3191.7</v>
      </c>
      <c r="J145" s="32">
        <v>1025.17</v>
      </c>
      <c r="K145" s="32">
        <v>3201.61</v>
      </c>
      <c r="L145" s="34">
        <v>4226.78</v>
      </c>
    </row>
    <row r="146" ht="39.0" customHeight="1">
      <c r="A146" s="35" t="s">
        <v>27</v>
      </c>
      <c r="B146" s="36" t="s">
        <v>192</v>
      </c>
      <c r="C146" s="37" t="s">
        <v>194</v>
      </c>
      <c r="D146" s="36" t="s">
        <v>185</v>
      </c>
      <c r="E146" s="36">
        <v>22.18</v>
      </c>
      <c r="F146" s="39">
        <v>0.02</v>
      </c>
      <c r="G146" s="36">
        <v>22.62</v>
      </c>
      <c r="H146" s="36" t="s">
        <v>32</v>
      </c>
      <c r="I146" s="40">
        <v>1845.79</v>
      </c>
      <c r="J146" s="40">
        <v>743.63</v>
      </c>
      <c r="K146" s="40">
        <v>1688.7</v>
      </c>
      <c r="L146" s="41">
        <v>2432.33</v>
      </c>
    </row>
    <row r="147" ht="24.0" customHeight="1">
      <c r="A147" s="42" t="s">
        <v>41</v>
      </c>
      <c r="B147" s="43"/>
      <c r="C147" s="43"/>
      <c r="D147" s="43"/>
      <c r="E147" s="43"/>
      <c r="F147" s="43"/>
      <c r="G147" s="43"/>
      <c r="H147" s="44"/>
      <c r="I147" s="45">
        <v>14956.6</v>
      </c>
      <c r="J147" s="45">
        <v>5132.02</v>
      </c>
      <c r="K147" s="45">
        <v>14648.85</v>
      </c>
      <c r="L147" s="46">
        <v>19780.87</v>
      </c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21.75" customHeight="1">
      <c r="A148" s="22" t="s">
        <v>58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10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3.5" customHeight="1">
      <c r="A149" s="25" t="s">
        <v>27</v>
      </c>
      <c r="B149" s="26" t="s">
        <v>195</v>
      </c>
      <c r="C149" s="27" t="s">
        <v>196</v>
      </c>
      <c r="D149" s="26" t="s">
        <v>58</v>
      </c>
      <c r="E149" s="26">
        <v>152.68</v>
      </c>
      <c r="F149" s="30">
        <v>0.03</v>
      </c>
      <c r="G149" s="26">
        <v>157.26</v>
      </c>
      <c r="H149" s="26" t="s">
        <v>32</v>
      </c>
      <c r="I149" s="32">
        <v>2630.96</v>
      </c>
      <c r="J149" s="32">
        <v>1664.99</v>
      </c>
      <c r="K149" s="32">
        <v>1753.61</v>
      </c>
      <c r="L149" s="34">
        <v>3418.6</v>
      </c>
    </row>
    <row r="150" ht="13.5" customHeight="1">
      <c r="A150" s="35" t="s">
        <v>27</v>
      </c>
      <c r="B150" s="36" t="s">
        <v>197</v>
      </c>
      <c r="C150" s="37" t="s">
        <v>198</v>
      </c>
      <c r="D150" s="36" t="s">
        <v>58</v>
      </c>
      <c r="E150" s="36">
        <v>66.96</v>
      </c>
      <c r="F150" s="39">
        <v>0.05</v>
      </c>
      <c r="G150" s="36">
        <v>70.31</v>
      </c>
      <c r="H150" s="36" t="s">
        <v>32</v>
      </c>
      <c r="I150" s="40">
        <v>1476.51</v>
      </c>
      <c r="J150" s="40">
        <v>1054.65</v>
      </c>
      <c r="K150" s="40">
        <v>854.27</v>
      </c>
      <c r="L150" s="41">
        <v>1908.92</v>
      </c>
    </row>
    <row r="151" ht="13.5" customHeight="1">
      <c r="A151" s="25" t="s">
        <v>27</v>
      </c>
      <c r="B151" s="26" t="s">
        <v>199</v>
      </c>
      <c r="C151" s="27" t="s">
        <v>200</v>
      </c>
      <c r="D151" s="26" t="s">
        <v>58</v>
      </c>
      <c r="E151" s="26">
        <v>3.0</v>
      </c>
      <c r="F151" s="30">
        <v>0.0</v>
      </c>
      <c r="G151" s="26">
        <v>3.0</v>
      </c>
      <c r="H151" s="26" t="s">
        <v>55</v>
      </c>
      <c r="I151" s="32">
        <v>9300.0</v>
      </c>
      <c r="J151" s="32">
        <v>5250.0</v>
      </c>
      <c r="K151" s="32">
        <v>6885.0</v>
      </c>
      <c r="L151" s="34">
        <v>12135.0</v>
      </c>
    </row>
    <row r="152" ht="13.5" customHeight="1">
      <c r="A152" s="35" t="s">
        <v>27</v>
      </c>
      <c r="B152" s="36" t="s">
        <v>201</v>
      </c>
      <c r="C152" s="37" t="s">
        <v>202</v>
      </c>
      <c r="D152" s="36" t="s">
        <v>58</v>
      </c>
      <c r="E152" s="36">
        <v>1.0</v>
      </c>
      <c r="F152" s="39">
        <v>0.0</v>
      </c>
      <c r="G152" s="36">
        <v>1.0</v>
      </c>
      <c r="H152" s="36" t="s">
        <v>55</v>
      </c>
      <c r="I152" s="40">
        <v>4000.0</v>
      </c>
      <c r="J152" s="40">
        <v>2250.0</v>
      </c>
      <c r="K152" s="40">
        <v>2970.0</v>
      </c>
      <c r="L152" s="41">
        <v>5220.0</v>
      </c>
    </row>
    <row r="153" ht="13.5" customHeight="1">
      <c r="A153" s="25" t="s">
        <v>27</v>
      </c>
      <c r="B153" s="26" t="s">
        <v>201</v>
      </c>
      <c r="C153" s="27" t="s">
        <v>203</v>
      </c>
      <c r="D153" s="26" t="s">
        <v>58</v>
      </c>
      <c r="E153" s="26">
        <v>1.0</v>
      </c>
      <c r="F153" s="30">
        <v>0.0</v>
      </c>
      <c r="G153" s="26">
        <v>1.0</v>
      </c>
      <c r="H153" s="26" t="s">
        <v>55</v>
      </c>
      <c r="I153" s="32">
        <v>2300.0</v>
      </c>
      <c r="J153" s="32">
        <v>1125.0</v>
      </c>
      <c r="K153" s="32">
        <v>1890.0</v>
      </c>
      <c r="L153" s="34">
        <v>3015.0</v>
      </c>
    </row>
    <row r="154" ht="13.5" customHeight="1">
      <c r="A154" s="35" t="s">
        <v>27</v>
      </c>
      <c r="B154" s="36" t="s">
        <v>201</v>
      </c>
      <c r="C154" s="37" t="s">
        <v>204</v>
      </c>
      <c r="D154" s="36" t="s">
        <v>58</v>
      </c>
      <c r="E154" s="36">
        <v>1.0</v>
      </c>
      <c r="F154" s="39">
        <v>0.0</v>
      </c>
      <c r="G154" s="36">
        <v>1.0</v>
      </c>
      <c r="H154" s="36" t="s">
        <v>55</v>
      </c>
      <c r="I154" s="40">
        <v>1900.0</v>
      </c>
      <c r="J154" s="40">
        <v>1000.0</v>
      </c>
      <c r="K154" s="40">
        <v>1485.0</v>
      </c>
      <c r="L154" s="41">
        <v>2485.0</v>
      </c>
    </row>
    <row r="155" ht="13.5" customHeight="1">
      <c r="A155" s="25" t="s">
        <v>27</v>
      </c>
      <c r="B155" s="26" t="s">
        <v>205</v>
      </c>
      <c r="C155" s="27" t="s">
        <v>206</v>
      </c>
      <c r="D155" s="26" t="s">
        <v>58</v>
      </c>
      <c r="E155" s="26">
        <v>1.0</v>
      </c>
      <c r="F155" s="30">
        <v>0.0</v>
      </c>
      <c r="G155" s="26">
        <v>1.0</v>
      </c>
      <c r="H155" s="26" t="s">
        <v>207</v>
      </c>
      <c r="I155" s="32">
        <v>9000.0</v>
      </c>
      <c r="J155" s="32">
        <v>6875.0</v>
      </c>
      <c r="K155" s="32">
        <v>4725.0</v>
      </c>
      <c r="L155" s="34">
        <v>11600.0</v>
      </c>
    </row>
    <row r="156" ht="13.5" customHeight="1">
      <c r="A156" s="35" t="s">
        <v>27</v>
      </c>
      <c r="B156" s="36" t="s">
        <v>208</v>
      </c>
      <c r="C156" s="37" t="s">
        <v>209</v>
      </c>
      <c r="D156" s="36" t="s">
        <v>58</v>
      </c>
      <c r="E156" s="36">
        <v>18.0</v>
      </c>
      <c r="F156" s="39">
        <v>0.02</v>
      </c>
      <c r="G156" s="36">
        <v>18.0</v>
      </c>
      <c r="H156" s="36" t="s">
        <v>55</v>
      </c>
      <c r="I156" s="40">
        <v>4140.0</v>
      </c>
      <c r="J156" s="40">
        <v>2025.0</v>
      </c>
      <c r="K156" s="40">
        <v>3402.0</v>
      </c>
      <c r="L156" s="41">
        <v>5427.0</v>
      </c>
    </row>
    <row r="157" ht="13.5" customHeight="1">
      <c r="A157" s="25" t="s">
        <v>27</v>
      </c>
      <c r="B157" s="26" t="s">
        <v>210</v>
      </c>
      <c r="C157" s="27" t="s">
        <v>211</v>
      </c>
      <c r="D157" s="26" t="s">
        <v>58</v>
      </c>
      <c r="E157" s="26">
        <v>4.0</v>
      </c>
      <c r="F157" s="30">
        <v>0.02</v>
      </c>
      <c r="G157" s="26">
        <v>4.0</v>
      </c>
      <c r="H157" s="26" t="s">
        <v>55</v>
      </c>
      <c r="I157" s="32">
        <v>700.0</v>
      </c>
      <c r="J157" s="32">
        <v>400.0</v>
      </c>
      <c r="K157" s="32">
        <v>513.0</v>
      </c>
      <c r="L157" s="34">
        <v>913.0</v>
      </c>
    </row>
    <row r="158" ht="13.5" customHeight="1">
      <c r="A158" s="35" t="s">
        <v>27</v>
      </c>
      <c r="B158" s="36" t="s">
        <v>212</v>
      </c>
      <c r="C158" s="37" t="s">
        <v>213</v>
      </c>
      <c r="D158" s="36" t="s">
        <v>58</v>
      </c>
      <c r="E158" s="36">
        <v>4.0</v>
      </c>
      <c r="F158" s="39">
        <v>0.02</v>
      </c>
      <c r="G158" s="36">
        <v>4.0</v>
      </c>
      <c r="H158" s="36" t="s">
        <v>55</v>
      </c>
      <c r="I158" s="40">
        <v>1240.0</v>
      </c>
      <c r="J158" s="40">
        <v>650.0</v>
      </c>
      <c r="K158" s="40">
        <v>972.0</v>
      </c>
      <c r="L158" s="41">
        <v>1622.0</v>
      </c>
    </row>
    <row r="159" ht="13.5" customHeight="1">
      <c r="A159" s="25" t="s">
        <v>27</v>
      </c>
      <c r="B159" s="26" t="s">
        <v>214</v>
      </c>
      <c r="C159" s="27" t="s">
        <v>215</v>
      </c>
      <c r="D159" s="26" t="s">
        <v>58</v>
      </c>
      <c r="E159" s="26">
        <v>28.0</v>
      </c>
      <c r="F159" s="30">
        <v>0.02</v>
      </c>
      <c r="G159" s="26">
        <v>29.0</v>
      </c>
      <c r="H159" s="26" t="s">
        <v>55</v>
      </c>
      <c r="I159" s="32">
        <v>1827.0</v>
      </c>
      <c r="J159" s="32">
        <v>1631.25</v>
      </c>
      <c r="K159" s="32">
        <v>704.7</v>
      </c>
      <c r="L159" s="34">
        <v>2335.95</v>
      </c>
    </row>
    <row r="160" ht="13.5" customHeight="1">
      <c r="A160" s="35" t="s">
        <v>27</v>
      </c>
      <c r="B160" s="36" t="s">
        <v>214</v>
      </c>
      <c r="C160" s="37" t="s">
        <v>216</v>
      </c>
      <c r="D160" s="36" t="s">
        <v>58</v>
      </c>
      <c r="E160" s="36">
        <v>10.0</v>
      </c>
      <c r="F160" s="39">
        <v>0.0</v>
      </c>
      <c r="G160" s="36">
        <v>10.0</v>
      </c>
      <c r="H160" s="36" t="s">
        <v>55</v>
      </c>
      <c r="I160" s="40">
        <v>2000.0</v>
      </c>
      <c r="J160" s="40">
        <v>1750.0</v>
      </c>
      <c r="K160" s="40">
        <v>810.0</v>
      </c>
      <c r="L160" s="41">
        <v>2560.0</v>
      </c>
    </row>
    <row r="161" ht="13.5" customHeight="1">
      <c r="A161" s="25" t="s">
        <v>27</v>
      </c>
      <c r="B161" s="26" t="s">
        <v>217</v>
      </c>
      <c r="C161" s="27" t="s">
        <v>218</v>
      </c>
      <c r="D161" s="26" t="s">
        <v>58</v>
      </c>
      <c r="E161" s="26">
        <v>1.0</v>
      </c>
      <c r="F161" s="30">
        <v>0.0</v>
      </c>
      <c r="G161" s="26">
        <v>1.0</v>
      </c>
      <c r="H161" s="26" t="s">
        <v>207</v>
      </c>
      <c r="I161" s="32">
        <v>1100.0</v>
      </c>
      <c r="J161" s="32">
        <v>875.0</v>
      </c>
      <c r="K161" s="32">
        <v>540.0</v>
      </c>
      <c r="L161" s="34">
        <v>1415.0</v>
      </c>
    </row>
    <row r="162" ht="13.5" customHeight="1">
      <c r="A162" s="35" t="s">
        <v>27</v>
      </c>
      <c r="B162" s="36" t="s">
        <v>219</v>
      </c>
      <c r="C162" s="37" t="s">
        <v>220</v>
      </c>
      <c r="D162" s="36" t="s">
        <v>58</v>
      </c>
      <c r="E162" s="36">
        <v>1.0</v>
      </c>
      <c r="F162" s="39">
        <v>0.0</v>
      </c>
      <c r="G162" s="36">
        <v>1.0</v>
      </c>
      <c r="H162" s="36" t="s">
        <v>207</v>
      </c>
      <c r="I162" s="40">
        <v>3400.0</v>
      </c>
      <c r="J162" s="40">
        <v>2750.0</v>
      </c>
      <c r="K162" s="40">
        <v>1620.0</v>
      </c>
      <c r="L162" s="41">
        <v>4370.0</v>
      </c>
    </row>
    <row r="163" ht="24.0" customHeight="1">
      <c r="A163" s="42" t="s">
        <v>41</v>
      </c>
      <c r="B163" s="43"/>
      <c r="C163" s="43"/>
      <c r="D163" s="43"/>
      <c r="E163" s="43"/>
      <c r="F163" s="43"/>
      <c r="G163" s="43"/>
      <c r="H163" s="44"/>
      <c r="I163" s="45">
        <f t="shared" ref="I163:L163" si="1">SUM(I149:I162)</f>
        <v>45014.47</v>
      </c>
      <c r="J163" s="45">
        <f t="shared" si="1"/>
        <v>29300.89</v>
      </c>
      <c r="K163" s="45">
        <f t="shared" si="1"/>
        <v>29124.58</v>
      </c>
      <c r="L163" s="46">
        <f t="shared" si="1"/>
        <v>58425.47</v>
      </c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21.75" customHeight="1">
      <c r="A164" s="22" t="s">
        <v>59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0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3.5" customHeight="1">
      <c r="A165" s="35" t="s">
        <v>27</v>
      </c>
      <c r="B165" s="36" t="s">
        <v>221</v>
      </c>
      <c r="C165" s="37" t="s">
        <v>222</v>
      </c>
      <c r="D165" s="36" t="s">
        <v>59</v>
      </c>
      <c r="E165" s="36">
        <v>1.0</v>
      </c>
      <c r="F165" s="39">
        <v>0.02</v>
      </c>
      <c r="G165" s="36">
        <v>1.0</v>
      </c>
      <c r="H165" s="36" t="s">
        <v>55</v>
      </c>
      <c r="I165" s="40">
        <v>1305.32</v>
      </c>
      <c r="J165" s="40">
        <v>1631.65</v>
      </c>
      <c r="K165" s="40">
        <v>0.0</v>
      </c>
      <c r="L165" s="41">
        <v>1631.65</v>
      </c>
    </row>
    <row r="166" ht="13.5" customHeight="1">
      <c r="A166" s="25" t="s">
        <v>27</v>
      </c>
      <c r="B166" s="26" t="s">
        <v>223</v>
      </c>
      <c r="C166" s="27" t="s">
        <v>224</v>
      </c>
      <c r="D166" s="26" t="s">
        <v>59</v>
      </c>
      <c r="E166" s="26">
        <v>18840.25</v>
      </c>
      <c r="F166" s="30">
        <v>0.1</v>
      </c>
      <c r="G166" s="26">
        <v>20724.28</v>
      </c>
      <c r="H166" s="26" t="s">
        <v>74</v>
      </c>
      <c r="I166" s="32">
        <v>3523.13</v>
      </c>
      <c r="J166" s="32">
        <v>4403.91</v>
      </c>
      <c r="K166" s="32">
        <v>0.0</v>
      </c>
      <c r="L166" s="34">
        <v>4403.91</v>
      </c>
    </row>
    <row r="167" ht="13.5" customHeight="1">
      <c r="A167" s="35" t="s">
        <v>27</v>
      </c>
      <c r="B167" s="36" t="s">
        <v>223</v>
      </c>
      <c r="C167" s="37" t="s">
        <v>225</v>
      </c>
      <c r="D167" s="36" t="s">
        <v>59</v>
      </c>
      <c r="E167" s="36">
        <v>18840.25</v>
      </c>
      <c r="F167" s="39">
        <v>0.1</v>
      </c>
      <c r="G167" s="36">
        <v>20724.28</v>
      </c>
      <c r="H167" s="36" t="s">
        <v>74</v>
      </c>
      <c r="I167" s="40">
        <v>1657.94</v>
      </c>
      <c r="J167" s="40">
        <v>2072.43</v>
      </c>
      <c r="K167" s="40">
        <v>0.0</v>
      </c>
      <c r="L167" s="41">
        <v>2072.43</v>
      </c>
    </row>
    <row r="168" ht="13.5" customHeight="1">
      <c r="A168" s="25" t="s">
        <v>27</v>
      </c>
      <c r="B168" s="26" t="s">
        <v>226</v>
      </c>
      <c r="C168" s="27" t="s">
        <v>227</v>
      </c>
      <c r="D168" s="26" t="s">
        <v>59</v>
      </c>
      <c r="E168" s="26">
        <v>697.79</v>
      </c>
      <c r="F168" s="30">
        <v>0.1</v>
      </c>
      <c r="G168" s="26">
        <v>767.57</v>
      </c>
      <c r="H168" s="26" t="s">
        <v>67</v>
      </c>
      <c r="I168" s="32">
        <v>25959.22</v>
      </c>
      <c r="J168" s="32">
        <v>32449.02</v>
      </c>
      <c r="K168" s="32">
        <v>0.0</v>
      </c>
      <c r="L168" s="34">
        <v>32449.02</v>
      </c>
    </row>
    <row r="169" ht="13.5" customHeight="1">
      <c r="A169" s="35" t="s">
        <v>27</v>
      </c>
      <c r="B169" s="36" t="s">
        <v>226</v>
      </c>
      <c r="C169" s="37" t="s">
        <v>228</v>
      </c>
      <c r="D169" s="36" t="s">
        <v>59</v>
      </c>
      <c r="E169" s="36">
        <v>27.7</v>
      </c>
      <c r="F169" s="39">
        <v>0.1</v>
      </c>
      <c r="G169" s="36">
        <v>30.47</v>
      </c>
      <c r="H169" s="36" t="s">
        <v>67</v>
      </c>
      <c r="I169" s="40">
        <v>284.89</v>
      </c>
      <c r="J169" s="40">
        <v>356.12</v>
      </c>
      <c r="K169" s="40">
        <v>0.0</v>
      </c>
      <c r="L169" s="41">
        <v>356.12</v>
      </c>
    </row>
    <row r="170" ht="13.5" customHeight="1">
      <c r="A170" s="25" t="s">
        <v>27</v>
      </c>
      <c r="B170" s="26" t="s">
        <v>229</v>
      </c>
      <c r="C170" s="27" t="s">
        <v>230</v>
      </c>
      <c r="D170" s="26" t="s">
        <v>59</v>
      </c>
      <c r="E170" s="26">
        <v>15.66</v>
      </c>
      <c r="F170" s="30">
        <v>0.1</v>
      </c>
      <c r="G170" s="26">
        <v>17.23</v>
      </c>
      <c r="H170" s="26" t="s">
        <v>67</v>
      </c>
      <c r="I170" s="32">
        <v>447.46</v>
      </c>
      <c r="J170" s="32">
        <v>63.54</v>
      </c>
      <c r="K170" s="32">
        <v>535.46</v>
      </c>
      <c r="L170" s="34">
        <v>598.99</v>
      </c>
    </row>
    <row r="171" ht="13.5" customHeight="1">
      <c r="A171" s="35" t="s">
        <v>27</v>
      </c>
      <c r="B171" s="36" t="s">
        <v>229</v>
      </c>
      <c r="C171" s="37" t="s">
        <v>231</v>
      </c>
      <c r="D171" s="36" t="s">
        <v>59</v>
      </c>
      <c r="E171" s="36">
        <v>189.06</v>
      </c>
      <c r="F171" s="39">
        <v>0.1</v>
      </c>
      <c r="G171" s="36">
        <v>207.96</v>
      </c>
      <c r="H171" s="36" t="s">
        <v>67</v>
      </c>
      <c r="I171" s="40">
        <v>5400.72</v>
      </c>
      <c r="J171" s="40">
        <v>766.85</v>
      </c>
      <c r="K171" s="40">
        <v>6462.77</v>
      </c>
      <c r="L171" s="41">
        <v>7229.63</v>
      </c>
    </row>
    <row r="172" ht="13.5" customHeight="1">
      <c r="A172" s="25" t="s">
        <v>27</v>
      </c>
      <c r="B172" s="26" t="s">
        <v>229</v>
      </c>
      <c r="C172" s="27" t="s">
        <v>232</v>
      </c>
      <c r="D172" s="26" t="s">
        <v>59</v>
      </c>
      <c r="E172" s="26">
        <v>169.63</v>
      </c>
      <c r="F172" s="30">
        <v>0.1</v>
      </c>
      <c r="G172" s="26">
        <v>186.59</v>
      </c>
      <c r="H172" s="26" t="s">
        <v>67</v>
      </c>
      <c r="I172" s="32">
        <v>1906.95</v>
      </c>
      <c r="J172" s="32">
        <v>2383.69</v>
      </c>
      <c r="K172" s="32">
        <v>0.0</v>
      </c>
      <c r="L172" s="34">
        <v>2383.69</v>
      </c>
    </row>
    <row r="173" ht="25.5" customHeight="1">
      <c r="A173" s="35" t="s">
        <v>27</v>
      </c>
      <c r="B173" s="36" t="s">
        <v>233</v>
      </c>
      <c r="C173" s="37" t="s">
        <v>234</v>
      </c>
      <c r="D173" s="36" t="s">
        <v>59</v>
      </c>
      <c r="E173" s="36">
        <v>1113.2</v>
      </c>
      <c r="F173" s="39">
        <v>0.1</v>
      </c>
      <c r="G173" s="36">
        <v>1224.52</v>
      </c>
      <c r="H173" s="36" t="s">
        <v>74</v>
      </c>
      <c r="I173" s="40">
        <v>19090.27</v>
      </c>
      <c r="J173" s="40">
        <v>19714.77</v>
      </c>
      <c r="K173" s="40">
        <v>4479.91</v>
      </c>
      <c r="L173" s="41">
        <v>24194.68</v>
      </c>
    </row>
    <row r="174" ht="13.5" customHeight="1">
      <c r="A174" s="25" t="s">
        <v>27</v>
      </c>
      <c r="B174" s="26" t="s">
        <v>235</v>
      </c>
      <c r="C174" s="27" t="s">
        <v>236</v>
      </c>
      <c r="D174" s="26" t="s">
        <v>237</v>
      </c>
      <c r="E174" s="26">
        <v>3.0</v>
      </c>
      <c r="F174" s="30">
        <v>0.02</v>
      </c>
      <c r="G174" s="26">
        <v>3.0</v>
      </c>
      <c r="H174" s="26" t="s">
        <v>55</v>
      </c>
      <c r="I174" s="32">
        <v>3686.58</v>
      </c>
      <c r="J174" s="32">
        <v>686.78</v>
      </c>
      <c r="K174" s="32">
        <v>4235.17</v>
      </c>
      <c r="L174" s="34">
        <v>4921.94</v>
      </c>
    </row>
    <row r="175" ht="24.0" customHeight="1">
      <c r="A175" s="42" t="s">
        <v>41</v>
      </c>
      <c r="B175" s="43"/>
      <c r="C175" s="43"/>
      <c r="D175" s="43"/>
      <c r="E175" s="43"/>
      <c r="F175" s="43"/>
      <c r="G175" s="43"/>
      <c r="H175" s="44"/>
      <c r="I175" s="45">
        <v>63262.48</v>
      </c>
      <c r="J175" s="45">
        <v>64528.76</v>
      </c>
      <c r="K175" s="45">
        <v>15713.31</v>
      </c>
      <c r="L175" s="46">
        <v>80242.06</v>
      </c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21.75" customHeight="1">
      <c r="A176" s="22" t="s">
        <v>60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0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13.5" customHeight="1">
      <c r="A177" s="35" t="s">
        <v>27</v>
      </c>
      <c r="B177" s="36" t="s">
        <v>46</v>
      </c>
      <c r="C177" s="37" t="s">
        <v>238</v>
      </c>
      <c r="D177" s="36" t="s">
        <v>49</v>
      </c>
      <c r="E177" s="36">
        <v>53.0</v>
      </c>
      <c r="F177" s="39">
        <v>0.05</v>
      </c>
      <c r="G177" s="36">
        <v>55.65</v>
      </c>
      <c r="H177" s="36" t="s">
        <v>32</v>
      </c>
      <c r="I177" s="40">
        <v>1170.32</v>
      </c>
      <c r="J177" s="40">
        <v>487.63</v>
      </c>
      <c r="K177" s="40">
        <v>1053.29</v>
      </c>
      <c r="L177" s="41">
        <v>1540.92</v>
      </c>
    </row>
    <row r="178" ht="13.5" customHeight="1">
      <c r="A178" s="25" t="s">
        <v>27</v>
      </c>
      <c r="B178" s="26" t="s">
        <v>239</v>
      </c>
      <c r="C178" s="27" t="s">
        <v>240</v>
      </c>
      <c r="D178" s="26" t="s">
        <v>49</v>
      </c>
      <c r="E178" s="26">
        <v>1.0</v>
      </c>
      <c r="F178" s="30">
        <v>0.02</v>
      </c>
      <c r="G178" s="26">
        <v>1.0</v>
      </c>
      <c r="H178" s="26" t="s">
        <v>55</v>
      </c>
      <c r="I178" s="32">
        <v>290.0</v>
      </c>
      <c r="J178" s="32">
        <v>203.38</v>
      </c>
      <c r="K178" s="32">
        <v>171.86</v>
      </c>
      <c r="L178" s="34">
        <v>375.23</v>
      </c>
    </row>
    <row r="179" ht="24.0" customHeight="1">
      <c r="A179" s="42" t="s">
        <v>41</v>
      </c>
      <c r="B179" s="43"/>
      <c r="C179" s="43"/>
      <c r="D179" s="43"/>
      <c r="E179" s="43"/>
      <c r="F179" s="43"/>
      <c r="G179" s="43"/>
      <c r="H179" s="44"/>
      <c r="I179" s="45">
        <v>1460.32</v>
      </c>
      <c r="J179" s="45">
        <v>691.01</v>
      </c>
      <c r="K179" s="45">
        <v>1225.15</v>
      </c>
      <c r="L179" s="46">
        <v>1916.15</v>
      </c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21.75" customHeight="1">
      <c r="A180" s="22" t="s">
        <v>61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0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13.5" customHeight="1">
      <c r="A181" s="35" t="s">
        <v>27</v>
      </c>
      <c r="B181" s="36" t="s">
        <v>241</v>
      </c>
      <c r="C181" s="37" t="s">
        <v>242</v>
      </c>
      <c r="D181" s="36" t="s">
        <v>49</v>
      </c>
      <c r="E181" s="36">
        <v>1.0</v>
      </c>
      <c r="F181" s="39">
        <v>0.05</v>
      </c>
      <c r="G181" s="36">
        <v>1.0</v>
      </c>
      <c r="H181" s="36" t="s">
        <v>55</v>
      </c>
      <c r="I181" s="40">
        <v>1570.05</v>
      </c>
      <c r="J181" s="40">
        <v>1347.13</v>
      </c>
      <c r="K181" s="40">
        <v>664.67</v>
      </c>
      <c r="L181" s="41">
        <v>2011.8</v>
      </c>
    </row>
    <row r="182" ht="13.5" customHeight="1">
      <c r="A182" s="25" t="s">
        <v>27</v>
      </c>
      <c r="B182" s="26" t="s">
        <v>243</v>
      </c>
      <c r="C182" s="27" t="s">
        <v>244</v>
      </c>
      <c r="D182" s="26" t="s">
        <v>49</v>
      </c>
      <c r="E182" s="26">
        <v>55.0</v>
      </c>
      <c r="F182" s="30">
        <v>0.05</v>
      </c>
      <c r="G182" s="26">
        <v>57.75</v>
      </c>
      <c r="H182" s="26" t="s">
        <v>32</v>
      </c>
      <c r="I182" s="32">
        <v>826.4</v>
      </c>
      <c r="J182" s="32">
        <v>466.33</v>
      </c>
      <c r="K182" s="32">
        <v>612.01</v>
      </c>
      <c r="L182" s="34">
        <v>1078.34</v>
      </c>
    </row>
    <row r="183" ht="13.5" customHeight="1">
      <c r="A183" s="35" t="s">
        <v>27</v>
      </c>
      <c r="B183" s="36" t="s">
        <v>243</v>
      </c>
      <c r="C183" s="37" t="s">
        <v>245</v>
      </c>
      <c r="D183" s="36" t="s">
        <v>49</v>
      </c>
      <c r="E183" s="36">
        <v>1.0</v>
      </c>
      <c r="F183" s="39">
        <v>0.02</v>
      </c>
      <c r="G183" s="36">
        <v>1.0</v>
      </c>
      <c r="H183" s="36" t="s">
        <v>55</v>
      </c>
      <c r="I183" s="40">
        <v>67.89</v>
      </c>
      <c r="J183" s="40">
        <v>74.48</v>
      </c>
      <c r="K183" s="40">
        <v>11.22</v>
      </c>
      <c r="L183" s="41">
        <v>85.69</v>
      </c>
    </row>
    <row r="184" ht="13.5" customHeight="1">
      <c r="A184" s="25" t="s">
        <v>27</v>
      </c>
      <c r="B184" s="26" t="s">
        <v>243</v>
      </c>
      <c r="C184" s="27" t="s">
        <v>246</v>
      </c>
      <c r="D184" s="26" t="s">
        <v>49</v>
      </c>
      <c r="E184" s="26">
        <v>5.0</v>
      </c>
      <c r="F184" s="30">
        <v>0.05</v>
      </c>
      <c r="G184" s="26">
        <v>5.25</v>
      </c>
      <c r="H184" s="26" t="s">
        <v>32</v>
      </c>
      <c r="I184" s="32">
        <v>75.13</v>
      </c>
      <c r="J184" s="32">
        <v>42.39</v>
      </c>
      <c r="K184" s="32">
        <v>55.64</v>
      </c>
      <c r="L184" s="34">
        <v>98.03</v>
      </c>
    </row>
    <row r="185" ht="24.0" customHeight="1">
      <c r="A185" s="42" t="s">
        <v>41</v>
      </c>
      <c r="B185" s="43"/>
      <c r="C185" s="43"/>
      <c r="D185" s="43"/>
      <c r="E185" s="43"/>
      <c r="F185" s="43"/>
      <c r="G185" s="43"/>
      <c r="H185" s="44"/>
      <c r="I185" s="45">
        <v>2539.47</v>
      </c>
      <c r="J185" s="45">
        <v>1930.33</v>
      </c>
      <c r="K185" s="45">
        <v>1343.54</v>
      </c>
      <c r="L185" s="46">
        <v>3273.86</v>
      </c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21.75" customHeight="1">
      <c r="A186" s="22" t="s">
        <v>64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0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13.5" customHeight="1">
      <c r="A187" s="35" t="s">
        <v>27</v>
      </c>
      <c r="B187" s="36" t="s">
        <v>247</v>
      </c>
      <c r="C187" s="37" t="s">
        <v>248</v>
      </c>
      <c r="D187" s="36" t="s">
        <v>49</v>
      </c>
      <c r="E187" s="36">
        <v>2.0</v>
      </c>
      <c r="F187" s="39">
        <v>0.02</v>
      </c>
      <c r="G187" s="36">
        <v>2.0</v>
      </c>
      <c r="H187" s="36" t="s">
        <v>55</v>
      </c>
      <c r="I187" s="40">
        <v>1688.54</v>
      </c>
      <c r="J187" s="40">
        <v>950.73</v>
      </c>
      <c r="K187" s="40">
        <v>1252.75</v>
      </c>
      <c r="L187" s="41">
        <v>2203.47</v>
      </c>
    </row>
    <row r="188" ht="13.5" customHeight="1">
      <c r="A188" s="25" t="s">
        <v>27</v>
      </c>
      <c r="B188" s="26" t="s">
        <v>247</v>
      </c>
      <c r="C188" s="27" t="s">
        <v>249</v>
      </c>
      <c r="D188" s="26" t="s">
        <v>49</v>
      </c>
      <c r="E188" s="26">
        <v>1.0</v>
      </c>
      <c r="F188" s="30">
        <v>0.02</v>
      </c>
      <c r="G188" s="26">
        <v>1.0</v>
      </c>
      <c r="H188" s="26" t="s">
        <v>55</v>
      </c>
      <c r="I188" s="32">
        <v>2000.0</v>
      </c>
      <c r="J188" s="32">
        <v>625.0</v>
      </c>
      <c r="K188" s="32">
        <v>2025.0</v>
      </c>
      <c r="L188" s="34">
        <v>2650.0</v>
      </c>
    </row>
    <row r="189" ht="13.5" customHeight="1">
      <c r="A189" s="35" t="s">
        <v>27</v>
      </c>
      <c r="B189" s="36" t="s">
        <v>250</v>
      </c>
      <c r="C189" s="37" t="s">
        <v>251</v>
      </c>
      <c r="D189" s="36" t="s">
        <v>252</v>
      </c>
      <c r="E189" s="36">
        <v>6.0</v>
      </c>
      <c r="F189" s="39">
        <v>0.0</v>
      </c>
      <c r="G189" s="36">
        <v>6.0</v>
      </c>
      <c r="H189" s="36" t="s">
        <v>55</v>
      </c>
      <c r="I189" s="40">
        <v>1680.0</v>
      </c>
      <c r="J189" s="40">
        <v>712.5</v>
      </c>
      <c r="K189" s="40">
        <v>1498.5</v>
      </c>
      <c r="L189" s="41">
        <v>2211.0</v>
      </c>
    </row>
    <row r="190" ht="13.5" customHeight="1">
      <c r="A190" s="25" t="s">
        <v>27</v>
      </c>
      <c r="B190" s="26" t="s">
        <v>250</v>
      </c>
      <c r="C190" s="27" t="s">
        <v>253</v>
      </c>
      <c r="D190" s="26" t="s">
        <v>252</v>
      </c>
      <c r="E190" s="26">
        <v>3.0</v>
      </c>
      <c r="F190" s="30">
        <v>0.0</v>
      </c>
      <c r="G190" s="26">
        <v>3.0</v>
      </c>
      <c r="H190" s="26" t="s">
        <v>55</v>
      </c>
      <c r="I190" s="32">
        <v>1200.0</v>
      </c>
      <c r="J190" s="32">
        <v>487.5</v>
      </c>
      <c r="K190" s="32">
        <v>1093.5</v>
      </c>
      <c r="L190" s="34">
        <v>1581.0</v>
      </c>
    </row>
    <row r="191" ht="13.5" customHeight="1">
      <c r="A191" s="35" t="s">
        <v>27</v>
      </c>
      <c r="B191" s="36" t="s">
        <v>250</v>
      </c>
      <c r="C191" s="37" t="s">
        <v>254</v>
      </c>
      <c r="D191" s="36" t="s">
        <v>252</v>
      </c>
      <c r="E191" s="36">
        <v>4.0</v>
      </c>
      <c r="F191" s="39">
        <v>0.0</v>
      </c>
      <c r="G191" s="36">
        <v>4.0</v>
      </c>
      <c r="H191" s="36" t="s">
        <v>55</v>
      </c>
      <c r="I191" s="40">
        <v>1440.0</v>
      </c>
      <c r="J191" s="40">
        <v>575.0</v>
      </c>
      <c r="K191" s="40">
        <v>1323.0</v>
      </c>
      <c r="L191" s="41">
        <v>1898.0</v>
      </c>
    </row>
    <row r="192" ht="13.5" customHeight="1">
      <c r="A192" s="25" t="s">
        <v>27</v>
      </c>
      <c r="B192" s="26" t="s">
        <v>255</v>
      </c>
      <c r="C192" s="27" t="s">
        <v>256</v>
      </c>
      <c r="D192" s="26" t="s">
        <v>252</v>
      </c>
      <c r="E192" s="26">
        <v>10.0</v>
      </c>
      <c r="F192" s="30">
        <v>0.0</v>
      </c>
      <c r="G192" s="26">
        <v>10.0</v>
      </c>
      <c r="H192" s="26" t="s">
        <v>55</v>
      </c>
      <c r="I192" s="32">
        <v>380.0</v>
      </c>
      <c r="J192" s="32">
        <v>175.0</v>
      </c>
      <c r="K192" s="32">
        <v>324.0</v>
      </c>
      <c r="L192" s="34">
        <v>499.0</v>
      </c>
    </row>
    <row r="193" ht="13.5" customHeight="1">
      <c r="A193" s="35" t="s">
        <v>27</v>
      </c>
      <c r="B193" s="36" t="s">
        <v>255</v>
      </c>
      <c r="C193" s="37" t="s">
        <v>257</v>
      </c>
      <c r="D193" s="36" t="s">
        <v>252</v>
      </c>
      <c r="E193" s="36">
        <v>37.0</v>
      </c>
      <c r="F193" s="39">
        <v>0.0</v>
      </c>
      <c r="G193" s="36">
        <v>37.0</v>
      </c>
      <c r="H193" s="36" t="s">
        <v>55</v>
      </c>
      <c r="I193" s="40">
        <v>1221.0</v>
      </c>
      <c r="J193" s="40">
        <v>555.0</v>
      </c>
      <c r="K193" s="40">
        <v>1048.95</v>
      </c>
      <c r="L193" s="41">
        <v>1603.95</v>
      </c>
    </row>
    <row r="194" ht="13.5" customHeight="1">
      <c r="A194" s="25" t="s">
        <v>27</v>
      </c>
      <c r="B194" s="26" t="s">
        <v>255</v>
      </c>
      <c r="C194" s="27" t="s">
        <v>258</v>
      </c>
      <c r="D194" s="26" t="s">
        <v>252</v>
      </c>
      <c r="E194" s="26">
        <v>6.0</v>
      </c>
      <c r="F194" s="30">
        <v>0.0</v>
      </c>
      <c r="G194" s="26">
        <v>6.0</v>
      </c>
      <c r="H194" s="26" t="s">
        <v>55</v>
      </c>
      <c r="I194" s="32">
        <v>198.0</v>
      </c>
      <c r="J194" s="32">
        <v>90.0</v>
      </c>
      <c r="K194" s="32">
        <v>170.1</v>
      </c>
      <c r="L194" s="34">
        <v>260.1</v>
      </c>
    </row>
    <row r="195" ht="13.5" customHeight="1">
      <c r="A195" s="35" t="s">
        <v>27</v>
      </c>
      <c r="B195" s="36" t="s">
        <v>259</v>
      </c>
      <c r="C195" s="37" t="s">
        <v>260</v>
      </c>
      <c r="D195" s="36" t="s">
        <v>252</v>
      </c>
      <c r="E195" s="36">
        <v>8324.0</v>
      </c>
      <c r="F195" s="39">
        <v>0.05</v>
      </c>
      <c r="G195" s="36">
        <v>8740.2</v>
      </c>
      <c r="H195" s="36" t="s">
        <v>93</v>
      </c>
      <c r="I195" s="40">
        <v>5593.73</v>
      </c>
      <c r="J195" s="40">
        <v>3277.57</v>
      </c>
      <c r="K195" s="40">
        <v>4011.75</v>
      </c>
      <c r="L195" s="41">
        <v>7289.33</v>
      </c>
    </row>
    <row r="196" ht="13.5" customHeight="1">
      <c r="A196" s="25" t="s">
        <v>27</v>
      </c>
      <c r="B196" s="26" t="s">
        <v>261</v>
      </c>
      <c r="C196" s="27" t="s">
        <v>262</v>
      </c>
      <c r="D196" s="26" t="s">
        <v>252</v>
      </c>
      <c r="E196" s="26">
        <v>69.0</v>
      </c>
      <c r="F196" s="30">
        <v>0.05</v>
      </c>
      <c r="G196" s="26">
        <v>72.45</v>
      </c>
      <c r="H196" s="26" t="s">
        <v>93</v>
      </c>
      <c r="I196" s="32">
        <v>195.62</v>
      </c>
      <c r="J196" s="32">
        <v>135.84</v>
      </c>
      <c r="K196" s="32">
        <v>117.37</v>
      </c>
      <c r="L196" s="34">
        <v>253.21</v>
      </c>
    </row>
    <row r="197" ht="13.5" customHeight="1">
      <c r="A197" s="35" t="s">
        <v>27</v>
      </c>
      <c r="B197" s="36" t="s">
        <v>263</v>
      </c>
      <c r="C197" s="37" t="s">
        <v>264</v>
      </c>
      <c r="D197" s="36" t="s">
        <v>252</v>
      </c>
      <c r="E197" s="36">
        <v>650.0</v>
      </c>
      <c r="F197" s="39">
        <v>0.1</v>
      </c>
      <c r="G197" s="36">
        <v>715.0</v>
      </c>
      <c r="H197" s="36" t="s">
        <v>93</v>
      </c>
      <c r="I197" s="40">
        <v>715.0</v>
      </c>
      <c r="J197" s="40">
        <v>402.19</v>
      </c>
      <c r="K197" s="40">
        <v>530.89</v>
      </c>
      <c r="L197" s="41">
        <v>933.08</v>
      </c>
    </row>
    <row r="198" ht="13.5" customHeight="1">
      <c r="A198" s="25" t="s">
        <v>27</v>
      </c>
      <c r="B198" s="26" t="s">
        <v>265</v>
      </c>
      <c r="C198" s="27" t="s">
        <v>266</v>
      </c>
      <c r="D198" s="26" t="s">
        <v>252</v>
      </c>
      <c r="E198" s="26">
        <v>650.0</v>
      </c>
      <c r="F198" s="30">
        <v>0.1</v>
      </c>
      <c r="G198" s="26">
        <v>715.0</v>
      </c>
      <c r="H198" s="26" t="s">
        <v>93</v>
      </c>
      <c r="I198" s="32">
        <v>536.25</v>
      </c>
      <c r="J198" s="32">
        <v>312.81</v>
      </c>
      <c r="K198" s="32">
        <v>386.1</v>
      </c>
      <c r="L198" s="34">
        <v>698.91</v>
      </c>
    </row>
    <row r="199" ht="13.5" customHeight="1">
      <c r="A199" s="35" t="s">
        <v>27</v>
      </c>
      <c r="B199" s="36" t="s">
        <v>267</v>
      </c>
      <c r="C199" s="37" t="s">
        <v>268</v>
      </c>
      <c r="D199" s="36" t="s">
        <v>49</v>
      </c>
      <c r="E199" s="36">
        <v>1.0</v>
      </c>
      <c r="F199" s="39">
        <v>0.0</v>
      </c>
      <c r="G199" s="36">
        <v>1.0</v>
      </c>
      <c r="H199" s="36" t="s">
        <v>55</v>
      </c>
      <c r="I199" s="40">
        <v>550.0</v>
      </c>
      <c r="J199" s="40">
        <v>250.0</v>
      </c>
      <c r="K199" s="40">
        <v>472.5</v>
      </c>
      <c r="L199" s="41">
        <v>722.5</v>
      </c>
    </row>
    <row r="200" ht="13.5" customHeight="1">
      <c r="A200" s="25" t="s">
        <v>27</v>
      </c>
      <c r="B200" s="26" t="s">
        <v>267</v>
      </c>
      <c r="C200" s="27" t="s">
        <v>269</v>
      </c>
      <c r="D200" s="26" t="s">
        <v>49</v>
      </c>
      <c r="E200" s="26">
        <v>1.0</v>
      </c>
      <c r="F200" s="30">
        <v>0.0</v>
      </c>
      <c r="G200" s="26">
        <v>1.0</v>
      </c>
      <c r="H200" s="26" t="s">
        <v>55</v>
      </c>
      <c r="I200" s="32">
        <v>140.0</v>
      </c>
      <c r="J200" s="32">
        <v>75.0</v>
      </c>
      <c r="K200" s="32">
        <v>108.0</v>
      </c>
      <c r="L200" s="34">
        <v>183.0</v>
      </c>
    </row>
    <row r="201" ht="13.5" customHeight="1">
      <c r="A201" s="35" t="s">
        <v>27</v>
      </c>
      <c r="B201" s="36" t="s">
        <v>267</v>
      </c>
      <c r="C201" s="37" t="s">
        <v>270</v>
      </c>
      <c r="D201" s="36" t="s">
        <v>49</v>
      </c>
      <c r="E201" s="36">
        <v>8.0</v>
      </c>
      <c r="F201" s="39">
        <v>0.02</v>
      </c>
      <c r="G201" s="36">
        <v>8.0</v>
      </c>
      <c r="H201" s="36" t="s">
        <v>55</v>
      </c>
      <c r="I201" s="40">
        <v>944.0</v>
      </c>
      <c r="J201" s="40">
        <v>700.0</v>
      </c>
      <c r="K201" s="40">
        <v>518.4</v>
      </c>
      <c r="L201" s="41">
        <v>1218.4</v>
      </c>
    </row>
    <row r="202" ht="13.5" customHeight="1">
      <c r="A202" s="25" t="s">
        <v>27</v>
      </c>
      <c r="B202" s="26" t="s">
        <v>267</v>
      </c>
      <c r="C202" s="27" t="s">
        <v>271</v>
      </c>
      <c r="D202" s="26" t="s">
        <v>49</v>
      </c>
      <c r="E202" s="26">
        <v>28.0</v>
      </c>
      <c r="F202" s="30">
        <v>0.02</v>
      </c>
      <c r="G202" s="26">
        <v>29.0</v>
      </c>
      <c r="H202" s="26" t="s">
        <v>55</v>
      </c>
      <c r="I202" s="32">
        <v>1073.0</v>
      </c>
      <c r="J202" s="32">
        <v>797.5</v>
      </c>
      <c r="K202" s="32">
        <v>587.25</v>
      </c>
      <c r="L202" s="34">
        <v>1384.75</v>
      </c>
    </row>
    <row r="203" ht="13.5" customHeight="1">
      <c r="A203" s="35" t="s">
        <v>27</v>
      </c>
      <c r="B203" s="36" t="s">
        <v>267</v>
      </c>
      <c r="C203" s="37" t="s">
        <v>272</v>
      </c>
      <c r="D203" s="36" t="s">
        <v>49</v>
      </c>
      <c r="E203" s="36">
        <v>15.0</v>
      </c>
      <c r="F203" s="39">
        <v>0.02</v>
      </c>
      <c r="G203" s="36">
        <v>15.0</v>
      </c>
      <c r="H203" s="36" t="s">
        <v>55</v>
      </c>
      <c r="I203" s="40">
        <v>405.0</v>
      </c>
      <c r="J203" s="40">
        <v>337.5</v>
      </c>
      <c r="K203" s="40">
        <v>182.25</v>
      </c>
      <c r="L203" s="41">
        <v>519.75</v>
      </c>
    </row>
    <row r="204" ht="13.5" customHeight="1">
      <c r="A204" s="25" t="s">
        <v>27</v>
      </c>
      <c r="B204" s="26" t="s">
        <v>267</v>
      </c>
      <c r="C204" s="27" t="s">
        <v>273</v>
      </c>
      <c r="D204" s="26" t="s">
        <v>49</v>
      </c>
      <c r="E204" s="26">
        <v>400.0</v>
      </c>
      <c r="F204" s="30">
        <v>0.05</v>
      </c>
      <c r="G204" s="26">
        <v>420.0</v>
      </c>
      <c r="H204" s="26" t="s">
        <v>32</v>
      </c>
      <c r="I204" s="32">
        <v>546.0</v>
      </c>
      <c r="J204" s="32">
        <v>446.25</v>
      </c>
      <c r="K204" s="32">
        <v>255.15</v>
      </c>
      <c r="L204" s="34">
        <v>701.4</v>
      </c>
    </row>
    <row r="205" ht="13.5" customHeight="1">
      <c r="A205" s="35" t="s">
        <v>27</v>
      </c>
      <c r="B205" s="36" t="s">
        <v>267</v>
      </c>
      <c r="C205" s="37" t="s">
        <v>274</v>
      </c>
      <c r="D205" s="36" t="s">
        <v>49</v>
      </c>
      <c r="E205" s="36">
        <v>700.0</v>
      </c>
      <c r="F205" s="39">
        <v>0.05</v>
      </c>
      <c r="G205" s="36">
        <v>735.0</v>
      </c>
      <c r="H205" s="36" t="s">
        <v>32</v>
      </c>
      <c r="I205" s="40">
        <v>2425.5</v>
      </c>
      <c r="J205" s="40">
        <v>2021.25</v>
      </c>
      <c r="K205" s="40">
        <v>1091.48</v>
      </c>
      <c r="L205" s="41">
        <v>3112.73</v>
      </c>
    </row>
    <row r="206" ht="13.5" customHeight="1">
      <c r="A206" s="25" t="s">
        <v>27</v>
      </c>
      <c r="B206" s="26" t="s">
        <v>267</v>
      </c>
      <c r="C206" s="27" t="s">
        <v>275</v>
      </c>
      <c r="D206" s="26" t="s">
        <v>49</v>
      </c>
      <c r="E206" s="26">
        <v>120.0</v>
      </c>
      <c r="F206" s="30">
        <v>0.05</v>
      </c>
      <c r="G206" s="26">
        <v>126.0</v>
      </c>
      <c r="H206" s="26" t="s">
        <v>32</v>
      </c>
      <c r="I206" s="32">
        <v>882.0</v>
      </c>
      <c r="J206" s="32">
        <v>708.75</v>
      </c>
      <c r="K206" s="32">
        <v>425.25</v>
      </c>
      <c r="L206" s="34">
        <v>1134.0</v>
      </c>
    </row>
    <row r="207" ht="14.25" customHeight="1">
      <c r="A207" s="42" t="s">
        <v>41</v>
      </c>
      <c r="B207" s="43"/>
      <c r="C207" s="43"/>
      <c r="D207" s="43"/>
      <c r="E207" s="43"/>
      <c r="F207" s="43"/>
      <c r="G207" s="43"/>
      <c r="H207" s="44"/>
      <c r="I207" s="45">
        <v>23813.64</v>
      </c>
      <c r="J207" s="45">
        <v>13635.39</v>
      </c>
      <c r="K207" s="45">
        <v>17422.19</v>
      </c>
      <c r="L207" s="46">
        <v>31057.58</v>
      </c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ht="15.75" customHeight="1">
      <c r="A208" s="22" t="s">
        <v>68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0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ht="13.5" customHeight="1">
      <c r="A209" s="35" t="s">
        <v>27</v>
      </c>
      <c r="B209" s="36" t="s">
        <v>276</v>
      </c>
      <c r="C209" s="37" t="s">
        <v>277</v>
      </c>
      <c r="D209" s="36" t="s">
        <v>278</v>
      </c>
      <c r="E209" s="36">
        <v>1.0</v>
      </c>
      <c r="F209" s="39">
        <v>0.0</v>
      </c>
      <c r="G209" s="36">
        <v>1.0</v>
      </c>
      <c r="H209" s="36" t="s">
        <v>55</v>
      </c>
      <c r="I209" s="40">
        <v>400.0</v>
      </c>
      <c r="J209" s="40">
        <v>175.0</v>
      </c>
      <c r="K209" s="40">
        <v>351.0</v>
      </c>
      <c r="L209" s="41">
        <v>526.0</v>
      </c>
    </row>
    <row r="210" ht="13.5" customHeight="1">
      <c r="A210" s="25" t="s">
        <v>27</v>
      </c>
      <c r="B210" s="26" t="s">
        <v>276</v>
      </c>
      <c r="C210" s="27" t="s">
        <v>279</v>
      </c>
      <c r="D210" s="26" t="s">
        <v>278</v>
      </c>
      <c r="E210" s="26">
        <v>1.0</v>
      </c>
      <c r="F210" s="30">
        <v>0.0</v>
      </c>
      <c r="G210" s="26">
        <v>1.0</v>
      </c>
      <c r="H210" s="26" t="s">
        <v>55</v>
      </c>
      <c r="I210" s="32">
        <v>740.0</v>
      </c>
      <c r="J210" s="32">
        <v>275.0</v>
      </c>
      <c r="K210" s="32">
        <v>702.0</v>
      </c>
      <c r="L210" s="34">
        <v>977.0</v>
      </c>
    </row>
    <row r="211" ht="13.5" customHeight="1">
      <c r="A211" s="35" t="s">
        <v>27</v>
      </c>
      <c r="B211" s="36" t="s">
        <v>276</v>
      </c>
      <c r="C211" s="37" t="s">
        <v>280</v>
      </c>
      <c r="D211" s="36" t="s">
        <v>278</v>
      </c>
      <c r="E211" s="36">
        <v>1.0</v>
      </c>
      <c r="F211" s="39">
        <v>0.0</v>
      </c>
      <c r="G211" s="36">
        <v>1.0</v>
      </c>
      <c r="H211" s="36" t="s">
        <v>55</v>
      </c>
      <c r="I211" s="40">
        <v>1080.0</v>
      </c>
      <c r="J211" s="40">
        <v>375.0</v>
      </c>
      <c r="K211" s="40">
        <v>1053.0</v>
      </c>
      <c r="L211" s="41">
        <v>1428.0</v>
      </c>
    </row>
    <row r="212" ht="13.5" customHeight="1">
      <c r="A212" s="25" t="s">
        <v>27</v>
      </c>
      <c r="B212" s="26" t="s">
        <v>281</v>
      </c>
      <c r="C212" s="27" t="s">
        <v>282</v>
      </c>
      <c r="D212" s="26" t="s">
        <v>278</v>
      </c>
      <c r="E212" s="26">
        <v>1.0</v>
      </c>
      <c r="F212" s="30">
        <v>0.0</v>
      </c>
      <c r="G212" s="26">
        <v>1.0</v>
      </c>
      <c r="H212" s="26" t="s">
        <v>55</v>
      </c>
      <c r="I212" s="32">
        <v>270.0</v>
      </c>
      <c r="J212" s="32">
        <v>112.5</v>
      </c>
      <c r="K212" s="32">
        <v>243.0</v>
      </c>
      <c r="L212" s="34">
        <v>355.5</v>
      </c>
    </row>
    <row r="213" ht="14.25" customHeight="1">
      <c r="A213" s="42" t="s">
        <v>41</v>
      </c>
      <c r="B213" s="43"/>
      <c r="C213" s="43"/>
      <c r="D213" s="43"/>
      <c r="E213" s="43"/>
      <c r="F213" s="43"/>
      <c r="G213" s="43"/>
      <c r="H213" s="44"/>
      <c r="I213" s="45">
        <v>2490.0</v>
      </c>
      <c r="J213" s="45">
        <v>937.5</v>
      </c>
      <c r="K213" s="45">
        <v>2349.0</v>
      </c>
      <c r="L213" s="46">
        <v>3286.5</v>
      </c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ht="15.75" customHeight="1">
      <c r="A214" s="22" t="s">
        <v>71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0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ht="13.5" customHeight="1">
      <c r="A215" s="35" t="s">
        <v>27</v>
      </c>
      <c r="B215" s="36" t="s">
        <v>283</v>
      </c>
      <c r="C215" s="37" t="s">
        <v>284</v>
      </c>
      <c r="D215" s="36" t="s">
        <v>71</v>
      </c>
      <c r="E215" s="36">
        <v>1.0</v>
      </c>
      <c r="F215" s="39">
        <v>0.02</v>
      </c>
      <c r="G215" s="36">
        <v>1.0</v>
      </c>
      <c r="H215" s="36" t="s">
        <v>55</v>
      </c>
      <c r="I215" s="40">
        <v>740.0</v>
      </c>
      <c r="J215" s="40">
        <v>400.0</v>
      </c>
      <c r="K215" s="40">
        <v>567.0</v>
      </c>
      <c r="L215" s="41">
        <v>967.0</v>
      </c>
    </row>
    <row r="216" ht="13.5" customHeight="1">
      <c r="A216" s="25" t="s">
        <v>27</v>
      </c>
      <c r="B216" s="26" t="s">
        <v>285</v>
      </c>
      <c r="C216" s="27" t="s">
        <v>286</v>
      </c>
      <c r="D216" s="26" t="s">
        <v>71</v>
      </c>
      <c r="E216" s="26">
        <v>1.0</v>
      </c>
      <c r="F216" s="30">
        <v>0.02</v>
      </c>
      <c r="G216" s="26">
        <v>1.0</v>
      </c>
      <c r="H216" s="26" t="s">
        <v>55</v>
      </c>
      <c r="I216" s="32">
        <v>560.0</v>
      </c>
      <c r="J216" s="32">
        <v>325.0</v>
      </c>
      <c r="K216" s="32">
        <v>405.0</v>
      </c>
      <c r="L216" s="34">
        <v>730.0</v>
      </c>
    </row>
    <row r="217" ht="13.5" customHeight="1">
      <c r="A217" s="35" t="s">
        <v>27</v>
      </c>
      <c r="B217" s="36" t="s">
        <v>287</v>
      </c>
      <c r="C217" s="37" t="s">
        <v>288</v>
      </c>
      <c r="D217" s="36" t="s">
        <v>71</v>
      </c>
      <c r="E217" s="36">
        <v>1.0</v>
      </c>
      <c r="F217" s="39">
        <v>0.02</v>
      </c>
      <c r="G217" s="36">
        <v>1.0</v>
      </c>
      <c r="H217" s="36" t="s">
        <v>55</v>
      </c>
      <c r="I217" s="40">
        <v>600.0</v>
      </c>
      <c r="J217" s="40">
        <v>300.0</v>
      </c>
      <c r="K217" s="40">
        <v>486.0</v>
      </c>
      <c r="L217" s="41">
        <v>786.0</v>
      </c>
    </row>
    <row r="218" ht="13.5" customHeight="1">
      <c r="A218" s="25" t="s">
        <v>27</v>
      </c>
      <c r="B218" s="26" t="s">
        <v>289</v>
      </c>
      <c r="C218" s="27" t="s">
        <v>290</v>
      </c>
      <c r="D218" s="26" t="s">
        <v>71</v>
      </c>
      <c r="E218" s="26">
        <v>2.0</v>
      </c>
      <c r="F218" s="30">
        <v>0.02</v>
      </c>
      <c r="G218" s="26">
        <v>2.0</v>
      </c>
      <c r="H218" s="26" t="s">
        <v>55</v>
      </c>
      <c r="I218" s="32">
        <v>320.0</v>
      </c>
      <c r="J218" s="32">
        <v>225.0</v>
      </c>
      <c r="K218" s="32">
        <v>189.0</v>
      </c>
      <c r="L218" s="34">
        <v>414.0</v>
      </c>
    </row>
    <row r="219" ht="13.5" customHeight="1">
      <c r="A219" s="35" t="s">
        <v>27</v>
      </c>
      <c r="B219" s="36" t="s">
        <v>291</v>
      </c>
      <c r="C219" s="37" t="s">
        <v>292</v>
      </c>
      <c r="D219" s="36" t="s">
        <v>71</v>
      </c>
      <c r="E219" s="36">
        <v>4.0</v>
      </c>
      <c r="F219" s="39">
        <v>0.02</v>
      </c>
      <c r="G219" s="36">
        <v>4.0</v>
      </c>
      <c r="H219" s="36" t="s">
        <v>55</v>
      </c>
      <c r="I219" s="40">
        <v>1120.0</v>
      </c>
      <c r="J219" s="40">
        <v>800.0</v>
      </c>
      <c r="K219" s="40">
        <v>648.0</v>
      </c>
      <c r="L219" s="41">
        <v>1448.0</v>
      </c>
    </row>
    <row r="220" ht="13.5" customHeight="1">
      <c r="A220" s="25" t="s">
        <v>27</v>
      </c>
      <c r="B220" s="26" t="s">
        <v>291</v>
      </c>
      <c r="C220" s="27" t="s">
        <v>293</v>
      </c>
      <c r="D220" s="26" t="s">
        <v>71</v>
      </c>
      <c r="E220" s="26">
        <v>1.0</v>
      </c>
      <c r="F220" s="30">
        <v>0.02</v>
      </c>
      <c r="G220" s="26">
        <v>1.0</v>
      </c>
      <c r="H220" s="26" t="s">
        <v>55</v>
      </c>
      <c r="I220" s="32">
        <v>340.0</v>
      </c>
      <c r="J220" s="32">
        <v>225.0</v>
      </c>
      <c r="K220" s="32">
        <v>216.0</v>
      </c>
      <c r="L220" s="34">
        <v>441.0</v>
      </c>
    </row>
    <row r="221" ht="13.5" customHeight="1">
      <c r="A221" s="35" t="s">
        <v>27</v>
      </c>
      <c r="B221" s="36" t="s">
        <v>291</v>
      </c>
      <c r="C221" s="37" t="s">
        <v>294</v>
      </c>
      <c r="D221" s="36" t="s">
        <v>71</v>
      </c>
      <c r="E221" s="36">
        <v>1.0</v>
      </c>
      <c r="F221" s="39">
        <v>0.0</v>
      </c>
      <c r="G221" s="36">
        <v>1.0</v>
      </c>
      <c r="H221" s="36" t="s">
        <v>55</v>
      </c>
      <c r="I221" s="40">
        <v>2700.0</v>
      </c>
      <c r="J221" s="40">
        <v>1125.0</v>
      </c>
      <c r="K221" s="40">
        <v>2430.0</v>
      </c>
      <c r="L221" s="41">
        <v>3555.0</v>
      </c>
    </row>
    <row r="222" ht="13.5" customHeight="1">
      <c r="A222" s="25" t="s">
        <v>27</v>
      </c>
      <c r="B222" s="26" t="s">
        <v>295</v>
      </c>
      <c r="C222" s="27" t="s">
        <v>296</v>
      </c>
      <c r="D222" s="26" t="s">
        <v>71</v>
      </c>
      <c r="E222" s="26">
        <v>1.0</v>
      </c>
      <c r="F222" s="30">
        <v>0.0</v>
      </c>
      <c r="G222" s="26">
        <v>1.0</v>
      </c>
      <c r="H222" s="26" t="s">
        <v>55</v>
      </c>
      <c r="I222" s="32">
        <v>640.0</v>
      </c>
      <c r="J222" s="32">
        <v>325.0</v>
      </c>
      <c r="K222" s="32">
        <v>513.0</v>
      </c>
      <c r="L222" s="34">
        <v>838.0</v>
      </c>
    </row>
    <row r="223" ht="13.5" customHeight="1">
      <c r="A223" s="35" t="s">
        <v>27</v>
      </c>
      <c r="B223" s="36" t="s">
        <v>297</v>
      </c>
      <c r="C223" s="37" t="s">
        <v>298</v>
      </c>
      <c r="D223" s="36" t="s">
        <v>71</v>
      </c>
      <c r="E223" s="36">
        <v>1.0</v>
      </c>
      <c r="F223" s="39">
        <v>0.0</v>
      </c>
      <c r="G223" s="36">
        <v>1.0</v>
      </c>
      <c r="H223" s="36" t="s">
        <v>55</v>
      </c>
      <c r="I223" s="40">
        <v>700.0</v>
      </c>
      <c r="J223" s="40">
        <v>350.0</v>
      </c>
      <c r="K223" s="40">
        <v>567.0</v>
      </c>
      <c r="L223" s="41">
        <v>917.0</v>
      </c>
    </row>
    <row r="224" ht="13.5" customHeight="1">
      <c r="A224" s="25" t="s">
        <v>27</v>
      </c>
      <c r="B224" s="26" t="s">
        <v>289</v>
      </c>
      <c r="C224" s="27" t="s">
        <v>299</v>
      </c>
      <c r="D224" s="26" t="s">
        <v>71</v>
      </c>
      <c r="E224" s="26">
        <v>1.0</v>
      </c>
      <c r="F224" s="30">
        <v>0.0</v>
      </c>
      <c r="G224" s="26">
        <v>1.0</v>
      </c>
      <c r="H224" s="26" t="s">
        <v>55</v>
      </c>
      <c r="I224" s="32">
        <v>750.0</v>
      </c>
      <c r="J224" s="32">
        <v>375.0</v>
      </c>
      <c r="K224" s="32">
        <v>607.5</v>
      </c>
      <c r="L224" s="34">
        <v>982.5</v>
      </c>
    </row>
    <row r="225" ht="13.5" customHeight="1">
      <c r="A225" s="35" t="s">
        <v>27</v>
      </c>
      <c r="B225" s="36" t="s">
        <v>300</v>
      </c>
      <c r="C225" s="37" t="s">
        <v>301</v>
      </c>
      <c r="D225" s="36" t="s">
        <v>71</v>
      </c>
      <c r="E225" s="36">
        <v>150.0</v>
      </c>
      <c r="F225" s="39">
        <v>0.05</v>
      </c>
      <c r="G225" s="36">
        <v>157.5</v>
      </c>
      <c r="H225" s="36" t="s">
        <v>32</v>
      </c>
      <c r="I225" s="40">
        <v>1811.25</v>
      </c>
      <c r="J225" s="40">
        <v>1378.12</v>
      </c>
      <c r="K225" s="40">
        <v>956.81</v>
      </c>
      <c r="L225" s="41">
        <v>2334.94</v>
      </c>
    </row>
    <row r="226" ht="13.5" customHeight="1">
      <c r="A226" s="25" t="s">
        <v>27</v>
      </c>
      <c r="B226" s="26" t="s">
        <v>302</v>
      </c>
      <c r="C226" s="27" t="s">
        <v>303</v>
      </c>
      <c r="D226" s="26" t="s">
        <v>71</v>
      </c>
      <c r="E226" s="26">
        <v>140.0</v>
      </c>
      <c r="F226" s="30">
        <v>0.05</v>
      </c>
      <c r="G226" s="26">
        <v>147.0</v>
      </c>
      <c r="H226" s="26" t="s">
        <v>32</v>
      </c>
      <c r="I226" s="32">
        <v>2058.0</v>
      </c>
      <c r="J226" s="32">
        <v>1653.75</v>
      </c>
      <c r="K226" s="32">
        <v>992.25</v>
      </c>
      <c r="L226" s="34">
        <v>2646.0</v>
      </c>
    </row>
    <row r="227" ht="13.5" customHeight="1">
      <c r="A227" s="35" t="s">
        <v>27</v>
      </c>
      <c r="B227" s="36" t="s">
        <v>302</v>
      </c>
      <c r="C227" s="37" t="s">
        <v>304</v>
      </c>
      <c r="D227" s="36" t="s">
        <v>71</v>
      </c>
      <c r="E227" s="36">
        <v>60.0</v>
      </c>
      <c r="F227" s="39">
        <v>0.05</v>
      </c>
      <c r="G227" s="36">
        <v>63.0</v>
      </c>
      <c r="H227" s="36" t="s">
        <v>32</v>
      </c>
      <c r="I227" s="40">
        <v>756.0</v>
      </c>
      <c r="J227" s="40">
        <v>630.0</v>
      </c>
      <c r="K227" s="40">
        <v>340.2</v>
      </c>
      <c r="L227" s="41">
        <v>970.2</v>
      </c>
    </row>
    <row r="228" ht="13.5" customHeight="1">
      <c r="A228" s="25" t="s">
        <v>27</v>
      </c>
      <c r="B228" s="26" t="s">
        <v>305</v>
      </c>
      <c r="C228" s="27" t="s">
        <v>306</v>
      </c>
      <c r="D228" s="26" t="s">
        <v>71</v>
      </c>
      <c r="E228" s="26">
        <v>3.0</v>
      </c>
      <c r="F228" s="30">
        <v>0.02</v>
      </c>
      <c r="G228" s="26">
        <v>3.0</v>
      </c>
      <c r="H228" s="26" t="s">
        <v>55</v>
      </c>
      <c r="I228" s="32">
        <v>690.0</v>
      </c>
      <c r="J228" s="32">
        <v>525.0</v>
      </c>
      <c r="K228" s="32">
        <v>364.5</v>
      </c>
      <c r="L228" s="34">
        <v>889.5</v>
      </c>
    </row>
    <row r="229" ht="14.25" customHeight="1">
      <c r="A229" s="42" t="s">
        <v>41</v>
      </c>
      <c r="B229" s="43"/>
      <c r="C229" s="43"/>
      <c r="D229" s="43"/>
      <c r="E229" s="43"/>
      <c r="F229" s="43"/>
      <c r="G229" s="43"/>
      <c r="H229" s="44"/>
      <c r="I229" s="45">
        <v>13785.25</v>
      </c>
      <c r="J229" s="45">
        <v>8636.87</v>
      </c>
      <c r="K229" s="45">
        <v>9282.26</v>
      </c>
      <c r="L229" s="46">
        <v>17919.14</v>
      </c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ht="15.75" customHeight="1">
      <c r="A230" s="22" t="s">
        <v>72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0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ht="25.5" customHeight="1">
      <c r="A231" s="35" t="s">
        <v>27</v>
      </c>
      <c r="B231" s="36" t="s">
        <v>307</v>
      </c>
      <c r="C231" s="37" t="s">
        <v>308</v>
      </c>
      <c r="D231" s="36" t="s">
        <v>309</v>
      </c>
      <c r="E231" s="36">
        <v>100.0</v>
      </c>
      <c r="F231" s="39">
        <v>0.0</v>
      </c>
      <c r="G231" s="36">
        <v>100.0</v>
      </c>
      <c r="H231" s="36" t="s">
        <v>310</v>
      </c>
      <c r="I231" s="40">
        <v>52000.0</v>
      </c>
      <c r="J231" s="40">
        <v>65000.0</v>
      </c>
      <c r="K231" s="40">
        <v>0.0</v>
      </c>
      <c r="L231" s="41">
        <v>65000.0</v>
      </c>
    </row>
    <row r="232" ht="25.5" customHeight="1">
      <c r="A232" s="25" t="s">
        <v>27</v>
      </c>
      <c r="B232" s="26" t="s">
        <v>311</v>
      </c>
      <c r="C232" s="27" t="s">
        <v>312</v>
      </c>
      <c r="D232" s="26" t="s">
        <v>309</v>
      </c>
      <c r="E232" s="26">
        <v>1.0</v>
      </c>
      <c r="F232" s="30">
        <v>0.0</v>
      </c>
      <c r="G232" s="26">
        <v>1.0</v>
      </c>
      <c r="H232" s="26" t="s">
        <v>207</v>
      </c>
      <c r="I232" s="32">
        <v>2500.0</v>
      </c>
      <c r="J232" s="32">
        <v>1250.0</v>
      </c>
      <c r="K232" s="32">
        <v>2025.0</v>
      </c>
      <c r="L232" s="34">
        <v>3275.0</v>
      </c>
    </row>
    <row r="233" ht="25.5" customHeight="1">
      <c r="A233" s="35" t="s">
        <v>27</v>
      </c>
      <c r="B233" s="36" t="s">
        <v>313</v>
      </c>
      <c r="C233" s="37" t="s">
        <v>314</v>
      </c>
      <c r="D233" s="36" t="s">
        <v>309</v>
      </c>
      <c r="E233" s="36">
        <v>5.0</v>
      </c>
      <c r="F233" s="39">
        <v>0.0</v>
      </c>
      <c r="G233" s="36">
        <v>5.0</v>
      </c>
      <c r="H233" s="36" t="s">
        <v>315</v>
      </c>
      <c r="I233" s="40">
        <v>900.0</v>
      </c>
      <c r="J233" s="40">
        <v>0.0</v>
      </c>
      <c r="K233" s="40">
        <v>1215.0</v>
      </c>
      <c r="L233" s="41">
        <v>1215.0</v>
      </c>
    </row>
    <row r="234" ht="25.5" customHeight="1">
      <c r="A234" s="25" t="s">
        <v>27</v>
      </c>
      <c r="B234" s="26" t="s">
        <v>316</v>
      </c>
      <c r="C234" s="27" t="s">
        <v>317</v>
      </c>
      <c r="D234" s="26" t="s">
        <v>309</v>
      </c>
      <c r="E234" s="26">
        <v>460.0</v>
      </c>
      <c r="F234" s="30">
        <v>0.0</v>
      </c>
      <c r="G234" s="26">
        <v>460.0</v>
      </c>
      <c r="H234" s="26" t="s">
        <v>32</v>
      </c>
      <c r="I234" s="32">
        <v>3220.0</v>
      </c>
      <c r="J234" s="32">
        <v>1725.0</v>
      </c>
      <c r="K234" s="32">
        <v>2484.0</v>
      </c>
      <c r="L234" s="34">
        <v>4209.0</v>
      </c>
    </row>
    <row r="235" ht="25.5" customHeight="1">
      <c r="A235" s="35" t="s">
        <v>27</v>
      </c>
      <c r="B235" s="36" t="s">
        <v>318</v>
      </c>
      <c r="C235" s="37" t="s">
        <v>319</v>
      </c>
      <c r="D235" s="36" t="s">
        <v>309</v>
      </c>
      <c r="E235" s="36">
        <v>5.0</v>
      </c>
      <c r="F235" s="39">
        <v>0.0</v>
      </c>
      <c r="G235" s="36">
        <v>5.0</v>
      </c>
      <c r="H235" s="36" t="s">
        <v>315</v>
      </c>
      <c r="I235" s="40">
        <v>2750.0</v>
      </c>
      <c r="J235" s="40">
        <v>0.0</v>
      </c>
      <c r="K235" s="40">
        <v>3712.5</v>
      </c>
      <c r="L235" s="41">
        <v>3712.5</v>
      </c>
    </row>
    <row r="236" ht="25.5" customHeight="1">
      <c r="A236" s="25" t="s">
        <v>27</v>
      </c>
      <c r="B236" s="26" t="s">
        <v>320</v>
      </c>
      <c r="C236" s="27" t="s">
        <v>321</v>
      </c>
      <c r="D236" s="26" t="s">
        <v>309</v>
      </c>
      <c r="E236" s="26">
        <v>1.0</v>
      </c>
      <c r="F236" s="30">
        <v>0.0</v>
      </c>
      <c r="G236" s="26">
        <v>1.0</v>
      </c>
      <c r="H236" s="26" t="s">
        <v>207</v>
      </c>
      <c r="I236" s="32">
        <v>2000.0</v>
      </c>
      <c r="J236" s="32">
        <v>2250.0</v>
      </c>
      <c r="K236" s="32">
        <v>270.0</v>
      </c>
      <c r="L236" s="34">
        <v>2520.0</v>
      </c>
    </row>
    <row r="237" ht="25.5" customHeight="1">
      <c r="A237" s="35" t="s">
        <v>27</v>
      </c>
      <c r="B237" s="36" t="s">
        <v>322</v>
      </c>
      <c r="C237" s="37" t="s">
        <v>323</v>
      </c>
      <c r="D237" s="36" t="s">
        <v>309</v>
      </c>
      <c r="E237" s="36">
        <v>1.0</v>
      </c>
      <c r="F237" s="39">
        <v>0.0</v>
      </c>
      <c r="G237" s="36">
        <v>1.0</v>
      </c>
      <c r="H237" s="36" t="s">
        <v>207</v>
      </c>
      <c r="I237" s="40">
        <v>6000.0</v>
      </c>
      <c r="J237" s="40">
        <v>0.0</v>
      </c>
      <c r="K237" s="40">
        <v>8100.0</v>
      </c>
      <c r="L237" s="41">
        <v>8100.0</v>
      </c>
    </row>
    <row r="238" ht="14.25" customHeight="1">
      <c r="A238" s="42" t="s">
        <v>41</v>
      </c>
      <c r="B238" s="43"/>
      <c r="C238" s="43"/>
      <c r="D238" s="43"/>
      <c r="E238" s="43"/>
      <c r="F238" s="43"/>
      <c r="G238" s="43"/>
      <c r="H238" s="44"/>
      <c r="I238" s="45">
        <v>69370.0</v>
      </c>
      <c r="J238" s="45">
        <v>70225.0</v>
      </c>
      <c r="K238" s="45">
        <v>17806.5</v>
      </c>
      <c r="L238" s="46">
        <v>88031.5</v>
      </c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ht="14.25" customHeight="1">
      <c r="A239" s="75"/>
      <c r="C239" s="75"/>
      <c r="D239" s="75"/>
      <c r="G239" s="75"/>
      <c r="J239" s="75"/>
      <c r="K239" s="75"/>
      <c r="L239" s="75"/>
    </row>
    <row r="240" ht="13.5" customHeight="1">
      <c r="A240" s="75"/>
      <c r="C240" s="75"/>
      <c r="D240" s="75"/>
      <c r="G240" s="75"/>
      <c r="J240" s="75"/>
      <c r="K240" s="75"/>
      <c r="L240" s="75"/>
    </row>
    <row r="241" ht="13.5" customHeight="1">
      <c r="A241" s="75"/>
      <c r="C241" s="75"/>
      <c r="D241" s="75"/>
      <c r="G241" s="75"/>
      <c r="J241" s="75"/>
      <c r="K241" s="75"/>
      <c r="L241" s="75"/>
    </row>
    <row r="242" ht="13.5" customHeight="1">
      <c r="A242" s="75"/>
      <c r="C242" s="75"/>
      <c r="D242" s="75"/>
      <c r="G242" s="75"/>
      <c r="J242" s="75"/>
      <c r="K242" s="75"/>
      <c r="L242" s="75"/>
    </row>
    <row r="243" ht="13.5" customHeight="1">
      <c r="A243" s="75"/>
      <c r="C243" s="75"/>
      <c r="D243" s="75"/>
      <c r="G243" s="75"/>
      <c r="J243" s="75"/>
      <c r="K243" s="75"/>
      <c r="L243" s="75"/>
    </row>
    <row r="244" ht="13.5" customHeight="1">
      <c r="A244" s="75"/>
      <c r="C244" s="75"/>
      <c r="D244" s="75"/>
      <c r="G244" s="75"/>
      <c r="J244" s="75"/>
      <c r="K244" s="75"/>
      <c r="L244" s="75"/>
    </row>
    <row r="245" ht="13.5" customHeight="1">
      <c r="A245" s="75"/>
      <c r="C245" s="75"/>
      <c r="D245" s="75"/>
      <c r="G245" s="75"/>
      <c r="J245" s="75"/>
      <c r="K245" s="75"/>
      <c r="L245" s="75"/>
    </row>
    <row r="246" ht="13.5" customHeight="1">
      <c r="A246" s="75"/>
      <c r="C246" s="75"/>
      <c r="D246" s="75"/>
      <c r="G246" s="75"/>
      <c r="J246" s="75"/>
      <c r="K246" s="75"/>
      <c r="L246" s="75"/>
    </row>
    <row r="247" ht="13.5" customHeight="1">
      <c r="A247" s="75"/>
      <c r="C247" s="75"/>
      <c r="D247" s="75"/>
      <c r="G247" s="75"/>
      <c r="J247" s="75"/>
      <c r="K247" s="75"/>
      <c r="L247" s="75"/>
    </row>
    <row r="248" ht="13.5" customHeight="1">
      <c r="A248" s="75"/>
      <c r="C248" s="75"/>
      <c r="D248" s="75"/>
      <c r="G248" s="75"/>
      <c r="J248" s="75"/>
      <c r="K248" s="75"/>
      <c r="L248" s="75"/>
    </row>
    <row r="249" ht="13.5" customHeight="1">
      <c r="A249" s="75"/>
      <c r="C249" s="75"/>
      <c r="D249" s="75"/>
      <c r="G249" s="75"/>
      <c r="J249" s="75"/>
      <c r="K249" s="75"/>
      <c r="L249" s="75"/>
    </row>
    <row r="250" ht="13.5" customHeight="1">
      <c r="A250" s="75"/>
      <c r="C250" s="75"/>
      <c r="D250" s="75"/>
      <c r="G250" s="75"/>
      <c r="J250" s="75"/>
      <c r="K250" s="75"/>
      <c r="L250" s="75"/>
    </row>
    <row r="251" ht="13.5" customHeight="1">
      <c r="A251" s="75"/>
      <c r="C251" s="75"/>
      <c r="D251" s="75"/>
      <c r="G251" s="75"/>
      <c r="J251" s="75"/>
      <c r="K251" s="75"/>
      <c r="L251" s="75"/>
    </row>
    <row r="252" ht="13.5" customHeight="1">
      <c r="A252" s="75"/>
      <c r="C252" s="75"/>
      <c r="D252" s="75"/>
      <c r="G252" s="75"/>
      <c r="J252" s="75"/>
      <c r="K252" s="75"/>
      <c r="L252" s="75"/>
    </row>
    <row r="253" ht="13.5" customHeight="1">
      <c r="A253" s="75"/>
      <c r="C253" s="75"/>
      <c r="D253" s="75"/>
      <c r="G253" s="75"/>
      <c r="J253" s="75"/>
      <c r="K253" s="75"/>
      <c r="L253" s="75"/>
    </row>
    <row r="254" ht="13.5" customHeight="1">
      <c r="A254" s="75"/>
      <c r="C254" s="75"/>
      <c r="D254" s="75"/>
      <c r="G254" s="75"/>
      <c r="J254" s="75"/>
      <c r="K254" s="75"/>
      <c r="L254" s="75"/>
    </row>
    <row r="255" ht="13.5" customHeight="1">
      <c r="A255" s="75"/>
      <c r="C255" s="75"/>
      <c r="D255" s="75"/>
      <c r="G255" s="75"/>
      <c r="J255" s="75"/>
      <c r="K255" s="75"/>
      <c r="L255" s="75"/>
    </row>
    <row r="256" ht="13.5" customHeight="1">
      <c r="A256" s="75"/>
      <c r="C256" s="75"/>
      <c r="D256" s="75"/>
      <c r="G256" s="75"/>
      <c r="J256" s="75"/>
      <c r="K256" s="75"/>
      <c r="L256" s="75"/>
    </row>
    <row r="257" ht="13.5" customHeight="1">
      <c r="A257" s="75"/>
      <c r="C257" s="75"/>
      <c r="D257" s="75"/>
      <c r="G257" s="75"/>
      <c r="J257" s="75"/>
      <c r="K257" s="75"/>
      <c r="L257" s="75"/>
    </row>
    <row r="258" ht="13.5" customHeight="1">
      <c r="A258" s="75"/>
      <c r="C258" s="75"/>
      <c r="D258" s="75"/>
      <c r="G258" s="75"/>
      <c r="J258" s="75"/>
      <c r="K258" s="75"/>
      <c r="L258" s="75"/>
    </row>
    <row r="259" ht="13.5" customHeight="1">
      <c r="A259" s="75"/>
      <c r="C259" s="75"/>
      <c r="D259" s="75"/>
      <c r="G259" s="75"/>
      <c r="J259" s="75"/>
      <c r="K259" s="75"/>
      <c r="L259" s="75"/>
    </row>
    <row r="260" ht="13.5" customHeight="1">
      <c r="A260" s="75"/>
      <c r="C260" s="75"/>
      <c r="D260" s="75"/>
      <c r="G260" s="75"/>
      <c r="J260" s="75"/>
      <c r="K260" s="75"/>
      <c r="L260" s="75"/>
    </row>
    <row r="261" ht="13.5" customHeight="1">
      <c r="A261" s="75"/>
      <c r="C261" s="75"/>
      <c r="D261" s="75"/>
      <c r="G261" s="75"/>
      <c r="J261" s="75"/>
      <c r="K261" s="75"/>
      <c r="L261" s="75"/>
    </row>
    <row r="262" ht="13.5" customHeight="1">
      <c r="A262" s="75"/>
      <c r="C262" s="75"/>
      <c r="D262" s="75"/>
      <c r="G262" s="75"/>
      <c r="J262" s="75"/>
      <c r="K262" s="75"/>
      <c r="L262" s="75"/>
    </row>
    <row r="263" ht="13.5" customHeight="1">
      <c r="A263" s="75"/>
      <c r="C263" s="75"/>
      <c r="D263" s="75"/>
      <c r="G263" s="75"/>
      <c r="J263" s="75"/>
      <c r="K263" s="75"/>
      <c r="L263" s="75"/>
    </row>
    <row r="264" ht="13.5" customHeight="1">
      <c r="A264" s="75"/>
      <c r="C264" s="75"/>
      <c r="D264" s="75"/>
      <c r="G264" s="75"/>
      <c r="J264" s="75"/>
      <c r="K264" s="75"/>
      <c r="L264" s="75"/>
    </row>
    <row r="265" ht="13.5" customHeight="1">
      <c r="A265" s="75"/>
      <c r="C265" s="75"/>
      <c r="D265" s="75"/>
      <c r="G265" s="75"/>
      <c r="J265" s="75"/>
      <c r="K265" s="75"/>
      <c r="L265" s="75"/>
    </row>
    <row r="266" ht="13.5" customHeight="1">
      <c r="A266" s="75"/>
      <c r="C266" s="75"/>
      <c r="D266" s="75"/>
      <c r="G266" s="75"/>
      <c r="J266" s="75"/>
      <c r="K266" s="75"/>
      <c r="L266" s="75"/>
    </row>
    <row r="267" ht="13.5" customHeight="1">
      <c r="A267" s="75"/>
      <c r="C267" s="75"/>
      <c r="D267" s="75"/>
      <c r="G267" s="75"/>
      <c r="J267" s="75"/>
      <c r="K267" s="75"/>
      <c r="L267" s="75"/>
    </row>
    <row r="268" ht="13.5" customHeight="1">
      <c r="A268" s="75"/>
      <c r="C268" s="75"/>
      <c r="D268" s="75"/>
      <c r="G268" s="75"/>
      <c r="J268" s="75"/>
      <c r="K268" s="75"/>
      <c r="L268" s="75"/>
    </row>
    <row r="269" ht="13.5" customHeight="1">
      <c r="A269" s="75"/>
      <c r="C269" s="75"/>
      <c r="D269" s="75"/>
      <c r="G269" s="75"/>
      <c r="J269" s="75"/>
      <c r="K269" s="75"/>
      <c r="L269" s="75"/>
    </row>
    <row r="270" ht="13.5" customHeight="1">
      <c r="A270" s="75"/>
      <c r="C270" s="75"/>
      <c r="D270" s="75"/>
      <c r="G270" s="75"/>
      <c r="J270" s="75"/>
      <c r="K270" s="75"/>
      <c r="L270" s="75"/>
    </row>
    <row r="271" ht="13.5" customHeight="1">
      <c r="A271" s="75"/>
      <c r="C271" s="75"/>
      <c r="D271" s="75"/>
      <c r="G271" s="75"/>
      <c r="J271" s="75"/>
      <c r="K271" s="75"/>
      <c r="L271" s="75"/>
    </row>
    <row r="272" ht="13.5" customHeight="1">
      <c r="A272" s="75"/>
      <c r="C272" s="75"/>
      <c r="D272" s="75"/>
      <c r="G272" s="75"/>
      <c r="J272" s="75"/>
      <c r="K272" s="75"/>
      <c r="L272" s="75"/>
    </row>
    <row r="273" ht="13.5" customHeight="1">
      <c r="A273" s="75"/>
      <c r="C273" s="75"/>
      <c r="D273" s="75"/>
      <c r="G273" s="75"/>
      <c r="J273" s="75"/>
      <c r="K273" s="75"/>
      <c r="L273" s="75"/>
    </row>
    <row r="274" ht="13.5" customHeight="1">
      <c r="A274" s="75"/>
      <c r="C274" s="75"/>
      <c r="D274" s="75"/>
      <c r="G274" s="75"/>
      <c r="J274" s="75"/>
      <c r="K274" s="75"/>
      <c r="L274" s="75"/>
    </row>
    <row r="275" ht="13.5" customHeight="1">
      <c r="A275" s="75"/>
      <c r="C275" s="75"/>
      <c r="D275" s="75"/>
      <c r="G275" s="75"/>
      <c r="J275" s="75"/>
      <c r="K275" s="75"/>
      <c r="L275" s="75"/>
    </row>
    <row r="276" ht="13.5" customHeight="1">
      <c r="A276" s="75"/>
      <c r="C276" s="75"/>
      <c r="D276" s="75"/>
      <c r="G276" s="75"/>
      <c r="J276" s="75"/>
      <c r="K276" s="75"/>
      <c r="L276" s="75"/>
    </row>
    <row r="277" ht="13.5" customHeight="1">
      <c r="A277" s="75"/>
      <c r="C277" s="75"/>
      <c r="D277" s="75"/>
      <c r="G277" s="75"/>
      <c r="J277" s="75"/>
      <c r="K277" s="75"/>
      <c r="L277" s="75"/>
    </row>
    <row r="278" ht="13.5" customHeight="1">
      <c r="A278" s="75"/>
      <c r="C278" s="75"/>
      <c r="D278" s="75"/>
      <c r="G278" s="75"/>
      <c r="J278" s="75"/>
      <c r="K278" s="75"/>
      <c r="L278" s="75"/>
    </row>
    <row r="279" ht="13.5" customHeight="1">
      <c r="A279" s="75"/>
      <c r="C279" s="75"/>
      <c r="D279" s="75"/>
      <c r="G279" s="75"/>
      <c r="J279" s="75"/>
      <c r="K279" s="75"/>
      <c r="L279" s="75"/>
    </row>
    <row r="280" ht="13.5" customHeight="1">
      <c r="A280" s="75"/>
      <c r="C280" s="75"/>
      <c r="D280" s="75"/>
      <c r="G280" s="75"/>
      <c r="J280" s="75"/>
      <c r="K280" s="75"/>
      <c r="L280" s="75"/>
    </row>
    <row r="281" ht="13.5" customHeight="1">
      <c r="A281" s="75"/>
      <c r="C281" s="75"/>
      <c r="D281" s="75"/>
      <c r="G281" s="75"/>
      <c r="J281" s="75"/>
      <c r="K281" s="75"/>
      <c r="L281" s="75"/>
    </row>
    <row r="282" ht="13.5" customHeight="1">
      <c r="A282" s="75"/>
      <c r="C282" s="75"/>
      <c r="D282" s="75"/>
      <c r="G282" s="75"/>
      <c r="J282" s="75"/>
      <c r="K282" s="75"/>
      <c r="L282" s="75"/>
    </row>
    <row r="283" ht="13.5" customHeight="1">
      <c r="A283" s="75"/>
      <c r="C283" s="75"/>
      <c r="D283" s="75"/>
      <c r="G283" s="75"/>
      <c r="J283" s="75"/>
      <c r="K283" s="75"/>
      <c r="L283" s="75"/>
    </row>
    <row r="284" ht="13.5" customHeight="1">
      <c r="A284" s="75"/>
      <c r="C284" s="75"/>
      <c r="D284" s="75"/>
      <c r="G284" s="75"/>
      <c r="J284" s="75"/>
      <c r="K284" s="75"/>
      <c r="L284" s="75"/>
    </row>
    <row r="285" ht="13.5" customHeight="1">
      <c r="A285" s="75"/>
      <c r="C285" s="75"/>
      <c r="D285" s="75"/>
      <c r="G285" s="75"/>
      <c r="J285" s="75"/>
      <c r="K285" s="75"/>
      <c r="L285" s="75"/>
    </row>
    <row r="286" ht="13.5" customHeight="1">
      <c r="A286" s="75"/>
      <c r="C286" s="75"/>
      <c r="D286" s="75"/>
      <c r="G286" s="75"/>
      <c r="J286" s="75"/>
      <c r="K286" s="75"/>
      <c r="L286" s="75"/>
    </row>
    <row r="287" ht="13.5" customHeight="1">
      <c r="A287" s="75"/>
      <c r="C287" s="75"/>
      <c r="D287" s="75"/>
      <c r="G287" s="75"/>
      <c r="J287" s="75"/>
      <c r="K287" s="75"/>
      <c r="L287" s="75"/>
    </row>
    <row r="288" ht="13.5" customHeight="1">
      <c r="A288" s="75"/>
      <c r="C288" s="75"/>
      <c r="D288" s="75"/>
      <c r="G288" s="75"/>
      <c r="J288" s="75"/>
      <c r="K288" s="75"/>
      <c r="L288" s="75"/>
    </row>
    <row r="289" ht="13.5" customHeight="1">
      <c r="A289" s="75"/>
      <c r="C289" s="75"/>
      <c r="D289" s="75"/>
      <c r="G289" s="75"/>
      <c r="J289" s="75"/>
      <c r="K289" s="75"/>
      <c r="L289" s="75"/>
    </row>
    <row r="290" ht="13.5" customHeight="1">
      <c r="A290" s="75"/>
      <c r="C290" s="75"/>
      <c r="D290" s="75"/>
      <c r="G290" s="75"/>
      <c r="J290" s="75"/>
      <c r="K290" s="75"/>
      <c r="L290" s="75"/>
    </row>
    <row r="291" ht="13.5" customHeight="1">
      <c r="A291" s="75"/>
      <c r="C291" s="75"/>
      <c r="D291" s="75"/>
      <c r="G291" s="75"/>
      <c r="J291" s="75"/>
      <c r="K291" s="75"/>
      <c r="L291" s="75"/>
    </row>
    <row r="292" ht="13.5" customHeight="1">
      <c r="A292" s="75"/>
      <c r="C292" s="75"/>
      <c r="D292" s="75"/>
      <c r="G292" s="75"/>
      <c r="J292" s="75"/>
      <c r="K292" s="75"/>
      <c r="L292" s="75"/>
    </row>
    <row r="293" ht="13.5" customHeight="1">
      <c r="A293" s="75"/>
      <c r="C293" s="75"/>
      <c r="D293" s="75"/>
      <c r="G293" s="75"/>
      <c r="J293" s="75"/>
      <c r="K293" s="75"/>
      <c r="L293" s="75"/>
    </row>
    <row r="294" ht="13.5" customHeight="1">
      <c r="A294" s="75"/>
      <c r="C294" s="75"/>
      <c r="D294" s="75"/>
      <c r="G294" s="75"/>
      <c r="J294" s="75"/>
      <c r="K294" s="75"/>
      <c r="L294" s="75"/>
    </row>
    <row r="295" ht="13.5" customHeight="1">
      <c r="A295" s="75"/>
      <c r="C295" s="75"/>
      <c r="D295" s="75"/>
      <c r="G295" s="75"/>
      <c r="J295" s="75"/>
      <c r="K295" s="75"/>
      <c r="L295" s="75"/>
    </row>
    <row r="296" ht="13.5" customHeight="1">
      <c r="A296" s="75"/>
      <c r="C296" s="75"/>
      <c r="D296" s="75"/>
      <c r="G296" s="75"/>
      <c r="J296" s="75"/>
      <c r="K296" s="75"/>
      <c r="L296" s="75"/>
    </row>
    <row r="297" ht="13.5" customHeight="1">
      <c r="A297" s="75"/>
      <c r="C297" s="75"/>
      <c r="D297" s="75"/>
      <c r="G297" s="75"/>
      <c r="J297" s="75"/>
      <c r="K297" s="75"/>
      <c r="L297" s="75"/>
    </row>
    <row r="298" ht="13.5" customHeight="1">
      <c r="A298" s="75"/>
      <c r="C298" s="75"/>
      <c r="D298" s="75"/>
      <c r="G298" s="75"/>
      <c r="J298" s="75"/>
      <c r="K298" s="75"/>
      <c r="L298" s="75"/>
    </row>
    <row r="299" ht="13.5" customHeight="1">
      <c r="A299" s="75"/>
      <c r="C299" s="75"/>
      <c r="D299" s="75"/>
      <c r="G299" s="75"/>
      <c r="J299" s="75"/>
      <c r="K299" s="75"/>
      <c r="L299" s="75"/>
    </row>
    <row r="300" ht="13.5" customHeight="1">
      <c r="A300" s="75"/>
      <c r="C300" s="75"/>
      <c r="D300" s="75"/>
      <c r="G300" s="75"/>
      <c r="J300" s="75"/>
      <c r="K300" s="75"/>
      <c r="L300" s="75"/>
    </row>
    <row r="301" ht="13.5" customHeight="1">
      <c r="A301" s="75"/>
      <c r="C301" s="75"/>
      <c r="D301" s="75"/>
      <c r="G301" s="75"/>
      <c r="J301" s="75"/>
      <c r="K301" s="75"/>
      <c r="L301" s="75"/>
    </row>
    <row r="302" ht="13.5" customHeight="1">
      <c r="A302" s="75"/>
      <c r="C302" s="75"/>
      <c r="D302" s="75"/>
      <c r="G302" s="75"/>
      <c r="J302" s="75"/>
      <c r="K302" s="75"/>
      <c r="L302" s="75"/>
    </row>
    <row r="303" ht="13.5" customHeight="1">
      <c r="A303" s="75"/>
      <c r="C303" s="75"/>
      <c r="D303" s="75"/>
      <c r="G303" s="75"/>
      <c r="J303" s="75"/>
      <c r="K303" s="75"/>
      <c r="L303" s="75"/>
    </row>
    <row r="304" ht="13.5" customHeight="1">
      <c r="A304" s="75"/>
      <c r="C304" s="75"/>
      <c r="D304" s="75"/>
      <c r="G304" s="75"/>
      <c r="J304" s="75"/>
      <c r="K304" s="75"/>
      <c r="L304" s="75"/>
    </row>
    <row r="305" ht="13.5" customHeight="1">
      <c r="A305" s="75"/>
      <c r="C305" s="75"/>
      <c r="D305" s="75"/>
      <c r="G305" s="75"/>
      <c r="J305" s="75"/>
      <c r="K305" s="75"/>
      <c r="L305" s="75"/>
    </row>
    <row r="306" ht="13.5" customHeight="1">
      <c r="A306" s="75"/>
      <c r="C306" s="75"/>
      <c r="D306" s="75"/>
      <c r="G306" s="75"/>
      <c r="J306" s="75"/>
      <c r="K306" s="75"/>
      <c r="L306" s="75"/>
    </row>
    <row r="307" ht="13.5" customHeight="1">
      <c r="A307" s="75"/>
      <c r="C307" s="75"/>
      <c r="D307" s="75"/>
      <c r="G307" s="75"/>
      <c r="J307" s="75"/>
      <c r="K307" s="75"/>
      <c r="L307" s="75"/>
    </row>
    <row r="308" ht="13.5" customHeight="1">
      <c r="A308" s="75"/>
      <c r="C308" s="75"/>
      <c r="D308" s="75"/>
      <c r="G308" s="75"/>
      <c r="J308" s="75"/>
      <c r="K308" s="75"/>
      <c r="L308" s="75"/>
    </row>
    <row r="309" ht="13.5" customHeight="1">
      <c r="A309" s="75"/>
      <c r="C309" s="75"/>
      <c r="D309" s="75"/>
      <c r="G309" s="75"/>
      <c r="J309" s="75"/>
      <c r="K309" s="75"/>
      <c r="L309" s="75"/>
    </row>
    <row r="310" ht="13.5" customHeight="1">
      <c r="A310" s="75"/>
      <c r="C310" s="75"/>
      <c r="D310" s="75"/>
      <c r="G310" s="75"/>
      <c r="J310" s="75"/>
      <c r="K310" s="75"/>
      <c r="L310" s="75"/>
    </row>
    <row r="311" ht="13.5" customHeight="1">
      <c r="A311" s="75"/>
      <c r="C311" s="75"/>
      <c r="D311" s="75"/>
      <c r="G311" s="75"/>
      <c r="J311" s="75"/>
      <c r="K311" s="75"/>
      <c r="L311" s="75"/>
    </row>
    <row r="312" ht="13.5" customHeight="1">
      <c r="A312" s="75"/>
      <c r="C312" s="75"/>
      <c r="D312" s="75"/>
      <c r="G312" s="75"/>
      <c r="J312" s="75"/>
      <c r="K312" s="75"/>
      <c r="L312" s="75"/>
    </row>
    <row r="313" ht="13.5" customHeight="1">
      <c r="A313" s="75"/>
      <c r="C313" s="75"/>
      <c r="D313" s="75"/>
      <c r="G313" s="75"/>
      <c r="J313" s="75"/>
      <c r="K313" s="75"/>
      <c r="L313" s="75"/>
    </row>
    <row r="314" ht="13.5" customHeight="1">
      <c r="A314" s="75"/>
      <c r="C314" s="75"/>
      <c r="D314" s="75"/>
      <c r="G314" s="75"/>
      <c r="J314" s="75"/>
      <c r="K314" s="75"/>
      <c r="L314" s="75"/>
    </row>
    <row r="315" ht="13.5" customHeight="1">
      <c r="A315" s="75"/>
      <c r="C315" s="75"/>
      <c r="D315" s="75"/>
      <c r="G315" s="75"/>
      <c r="J315" s="75"/>
      <c r="K315" s="75"/>
      <c r="L315" s="75"/>
    </row>
    <row r="316" ht="13.5" customHeight="1">
      <c r="A316" s="75"/>
      <c r="C316" s="75"/>
      <c r="D316" s="75"/>
      <c r="G316" s="75"/>
      <c r="J316" s="75"/>
      <c r="K316" s="75"/>
      <c r="L316" s="75"/>
    </row>
    <row r="317" ht="13.5" customHeight="1">
      <c r="A317" s="75"/>
      <c r="C317" s="75"/>
      <c r="D317" s="75"/>
      <c r="G317" s="75"/>
      <c r="J317" s="75"/>
      <c r="K317" s="75"/>
      <c r="L317" s="75"/>
    </row>
    <row r="318" ht="13.5" customHeight="1">
      <c r="A318" s="75"/>
      <c r="C318" s="75"/>
      <c r="D318" s="75"/>
      <c r="G318" s="75"/>
      <c r="J318" s="75"/>
      <c r="K318" s="75"/>
      <c r="L318" s="75"/>
    </row>
    <row r="319" ht="13.5" customHeight="1">
      <c r="A319" s="75"/>
      <c r="C319" s="75"/>
      <c r="D319" s="75"/>
      <c r="G319" s="75"/>
      <c r="J319" s="75"/>
      <c r="K319" s="75"/>
      <c r="L319" s="75"/>
    </row>
    <row r="320" ht="13.5" customHeight="1">
      <c r="A320" s="75"/>
      <c r="C320" s="75"/>
      <c r="D320" s="75"/>
      <c r="G320" s="75"/>
      <c r="J320" s="75"/>
      <c r="K320" s="75"/>
      <c r="L320" s="75"/>
    </row>
    <row r="321" ht="13.5" customHeight="1">
      <c r="A321" s="75"/>
      <c r="C321" s="75"/>
      <c r="D321" s="75"/>
      <c r="G321" s="75"/>
      <c r="J321" s="75"/>
      <c r="K321" s="75"/>
      <c r="L321" s="75"/>
    </row>
    <row r="322" ht="13.5" customHeight="1">
      <c r="A322" s="75"/>
      <c r="C322" s="75"/>
      <c r="D322" s="75"/>
      <c r="G322" s="75"/>
      <c r="J322" s="75"/>
      <c r="K322" s="75"/>
      <c r="L322" s="75"/>
    </row>
    <row r="323" ht="13.5" customHeight="1">
      <c r="A323" s="75"/>
      <c r="C323" s="75"/>
      <c r="D323" s="75"/>
      <c r="G323" s="75"/>
      <c r="J323" s="75"/>
      <c r="K323" s="75"/>
      <c r="L323" s="75"/>
    </row>
    <row r="324" ht="13.5" customHeight="1">
      <c r="A324" s="75"/>
      <c r="C324" s="75"/>
      <c r="D324" s="75"/>
      <c r="G324" s="75"/>
      <c r="J324" s="75"/>
      <c r="K324" s="75"/>
      <c r="L324" s="75"/>
    </row>
    <row r="325" ht="13.5" customHeight="1">
      <c r="A325" s="75"/>
      <c r="C325" s="75"/>
      <c r="D325" s="75"/>
      <c r="G325" s="75"/>
      <c r="J325" s="75"/>
      <c r="K325" s="75"/>
      <c r="L325" s="75"/>
    </row>
    <row r="326" ht="13.5" customHeight="1">
      <c r="A326" s="75"/>
      <c r="C326" s="75"/>
      <c r="D326" s="75"/>
      <c r="G326" s="75"/>
      <c r="J326" s="75"/>
      <c r="K326" s="75"/>
      <c r="L326" s="75"/>
    </row>
    <row r="327" ht="13.5" customHeight="1">
      <c r="A327" s="75"/>
      <c r="C327" s="75"/>
      <c r="D327" s="75"/>
      <c r="G327" s="75"/>
      <c r="J327" s="75"/>
      <c r="K327" s="75"/>
      <c r="L327" s="75"/>
    </row>
    <row r="328" ht="13.5" customHeight="1">
      <c r="A328" s="75"/>
      <c r="C328" s="75"/>
      <c r="D328" s="75"/>
      <c r="G328" s="75"/>
      <c r="J328" s="75"/>
      <c r="K328" s="75"/>
      <c r="L328" s="75"/>
    </row>
    <row r="329" ht="13.5" customHeight="1">
      <c r="A329" s="75"/>
      <c r="C329" s="75"/>
      <c r="D329" s="75"/>
      <c r="G329" s="75"/>
      <c r="J329" s="75"/>
      <c r="K329" s="75"/>
      <c r="L329" s="75"/>
    </row>
    <row r="330" ht="13.5" customHeight="1">
      <c r="A330" s="75"/>
      <c r="C330" s="75"/>
      <c r="D330" s="75"/>
      <c r="G330" s="75"/>
      <c r="J330" s="75"/>
      <c r="K330" s="75"/>
      <c r="L330" s="75"/>
    </row>
    <row r="331" ht="13.5" customHeight="1">
      <c r="A331" s="75"/>
      <c r="C331" s="75"/>
      <c r="D331" s="75"/>
      <c r="G331" s="75"/>
      <c r="J331" s="75"/>
      <c r="K331" s="75"/>
      <c r="L331" s="75"/>
    </row>
    <row r="332" ht="13.5" customHeight="1">
      <c r="A332" s="75"/>
      <c r="C332" s="75"/>
      <c r="D332" s="75"/>
      <c r="G332" s="75"/>
      <c r="J332" s="75"/>
      <c r="K332" s="75"/>
      <c r="L332" s="75"/>
    </row>
    <row r="333" ht="13.5" customHeight="1">
      <c r="A333" s="75"/>
      <c r="C333" s="75"/>
      <c r="D333" s="75"/>
      <c r="G333" s="75"/>
      <c r="J333" s="75"/>
      <c r="K333" s="75"/>
      <c r="L333" s="75"/>
    </row>
    <row r="334" ht="13.5" customHeight="1">
      <c r="A334" s="75"/>
      <c r="C334" s="75"/>
      <c r="D334" s="75"/>
      <c r="G334" s="75"/>
      <c r="J334" s="75"/>
      <c r="K334" s="75"/>
      <c r="L334" s="75"/>
    </row>
    <row r="335" ht="13.5" customHeight="1">
      <c r="A335" s="75"/>
      <c r="C335" s="75"/>
      <c r="D335" s="75"/>
      <c r="G335" s="75"/>
      <c r="J335" s="75"/>
      <c r="K335" s="75"/>
      <c r="L335" s="75"/>
    </row>
    <row r="336" ht="13.5" customHeight="1">
      <c r="A336" s="75"/>
      <c r="C336" s="75"/>
      <c r="D336" s="75"/>
      <c r="G336" s="75"/>
      <c r="J336" s="75"/>
      <c r="K336" s="75"/>
      <c r="L336" s="75"/>
    </row>
    <row r="337" ht="13.5" customHeight="1">
      <c r="A337" s="75"/>
      <c r="C337" s="75"/>
      <c r="D337" s="75"/>
      <c r="G337" s="75"/>
      <c r="J337" s="75"/>
      <c r="K337" s="75"/>
      <c r="L337" s="75"/>
    </row>
    <row r="338" ht="13.5" customHeight="1">
      <c r="A338" s="75"/>
      <c r="C338" s="75"/>
      <c r="D338" s="75"/>
      <c r="G338" s="75"/>
      <c r="J338" s="75"/>
      <c r="K338" s="75"/>
      <c r="L338" s="75"/>
    </row>
    <row r="339" ht="13.5" customHeight="1">
      <c r="A339" s="75"/>
      <c r="C339" s="75"/>
      <c r="D339" s="75"/>
      <c r="G339" s="75"/>
      <c r="J339" s="75"/>
      <c r="K339" s="75"/>
      <c r="L339" s="75"/>
    </row>
    <row r="340" ht="13.5" customHeight="1">
      <c r="A340" s="75"/>
      <c r="C340" s="75"/>
      <c r="D340" s="75"/>
      <c r="G340" s="75"/>
      <c r="J340" s="75"/>
      <c r="K340" s="75"/>
      <c r="L340" s="75"/>
    </row>
    <row r="341" ht="13.5" customHeight="1">
      <c r="A341" s="75"/>
      <c r="C341" s="75"/>
      <c r="D341" s="75"/>
      <c r="G341" s="75"/>
      <c r="J341" s="75"/>
      <c r="K341" s="75"/>
      <c r="L341" s="75"/>
    </row>
    <row r="342" ht="13.5" customHeight="1">
      <c r="A342" s="75"/>
      <c r="C342" s="75"/>
      <c r="D342" s="75"/>
      <c r="G342" s="75"/>
      <c r="J342" s="75"/>
      <c r="K342" s="75"/>
      <c r="L342" s="75"/>
    </row>
    <row r="343" ht="13.5" customHeight="1">
      <c r="A343" s="75"/>
      <c r="C343" s="75"/>
      <c r="D343" s="75"/>
      <c r="G343" s="75"/>
      <c r="J343" s="75"/>
      <c r="K343" s="75"/>
      <c r="L343" s="75"/>
    </row>
    <row r="344" ht="13.5" customHeight="1">
      <c r="A344" s="75"/>
      <c r="C344" s="75"/>
      <c r="D344" s="75"/>
      <c r="G344" s="75"/>
      <c r="J344" s="75"/>
      <c r="K344" s="75"/>
      <c r="L344" s="75"/>
    </row>
    <row r="345" ht="13.5" customHeight="1">
      <c r="A345" s="75"/>
      <c r="C345" s="75"/>
      <c r="D345" s="75"/>
      <c r="G345" s="75"/>
      <c r="J345" s="75"/>
      <c r="K345" s="75"/>
      <c r="L345" s="75"/>
    </row>
    <row r="346" ht="13.5" customHeight="1">
      <c r="A346" s="75"/>
      <c r="C346" s="75"/>
      <c r="D346" s="75"/>
      <c r="G346" s="75"/>
      <c r="J346" s="75"/>
      <c r="K346" s="75"/>
      <c r="L346" s="75"/>
    </row>
    <row r="347" ht="13.5" customHeight="1">
      <c r="A347" s="75"/>
      <c r="C347" s="75"/>
      <c r="D347" s="75"/>
      <c r="G347" s="75"/>
      <c r="J347" s="75"/>
      <c r="K347" s="75"/>
      <c r="L347" s="75"/>
    </row>
    <row r="348" ht="13.5" customHeight="1">
      <c r="A348" s="75"/>
      <c r="C348" s="75"/>
      <c r="D348" s="75"/>
      <c r="G348" s="75"/>
      <c r="J348" s="75"/>
      <c r="K348" s="75"/>
      <c r="L348" s="75"/>
    </row>
    <row r="349" ht="13.5" customHeight="1">
      <c r="A349" s="75"/>
      <c r="C349" s="75"/>
      <c r="D349" s="75"/>
      <c r="G349" s="75"/>
      <c r="J349" s="75"/>
      <c r="K349" s="75"/>
      <c r="L349" s="75"/>
    </row>
    <row r="350" ht="13.5" customHeight="1">
      <c r="A350" s="75"/>
      <c r="C350" s="75"/>
      <c r="D350" s="75"/>
      <c r="G350" s="75"/>
      <c r="J350" s="75"/>
      <c r="K350" s="75"/>
      <c r="L350" s="75"/>
    </row>
    <row r="351" ht="13.5" customHeight="1">
      <c r="A351" s="75"/>
      <c r="C351" s="75"/>
      <c r="D351" s="75"/>
      <c r="G351" s="75"/>
      <c r="J351" s="75"/>
      <c r="K351" s="75"/>
      <c r="L351" s="75"/>
    </row>
    <row r="352" ht="13.5" customHeight="1">
      <c r="A352" s="75"/>
      <c r="C352" s="75"/>
      <c r="D352" s="75"/>
      <c r="G352" s="75"/>
      <c r="J352" s="75"/>
      <c r="K352" s="75"/>
      <c r="L352" s="75"/>
    </row>
    <row r="353" ht="13.5" customHeight="1">
      <c r="A353" s="75"/>
      <c r="C353" s="75"/>
      <c r="D353" s="75"/>
      <c r="G353" s="75"/>
      <c r="J353" s="75"/>
      <c r="K353" s="75"/>
      <c r="L353" s="75"/>
    </row>
    <row r="354" ht="13.5" customHeight="1">
      <c r="A354" s="75"/>
      <c r="C354" s="75"/>
      <c r="D354" s="75"/>
      <c r="G354" s="75"/>
      <c r="J354" s="75"/>
      <c r="K354" s="75"/>
      <c r="L354" s="75"/>
    </row>
    <row r="355" ht="13.5" customHeight="1">
      <c r="A355" s="75"/>
      <c r="C355" s="75"/>
      <c r="D355" s="75"/>
      <c r="G355" s="75"/>
      <c r="J355" s="75"/>
      <c r="K355" s="75"/>
      <c r="L355" s="75"/>
    </row>
    <row r="356" ht="13.5" customHeight="1">
      <c r="A356" s="75"/>
      <c r="C356" s="75"/>
      <c r="D356" s="75"/>
      <c r="G356" s="75"/>
      <c r="J356" s="75"/>
      <c r="K356" s="75"/>
      <c r="L356" s="75"/>
    </row>
    <row r="357" ht="13.5" customHeight="1">
      <c r="A357" s="75"/>
      <c r="C357" s="75"/>
      <c r="D357" s="75"/>
      <c r="G357" s="75"/>
      <c r="J357" s="75"/>
      <c r="K357" s="75"/>
      <c r="L357" s="75"/>
    </row>
    <row r="358" ht="13.5" customHeight="1">
      <c r="A358" s="75"/>
      <c r="C358" s="75"/>
      <c r="D358" s="75"/>
      <c r="G358" s="75"/>
      <c r="J358" s="75"/>
      <c r="K358" s="75"/>
      <c r="L358" s="75"/>
    </row>
    <row r="359" ht="13.5" customHeight="1">
      <c r="A359" s="75"/>
      <c r="C359" s="75"/>
      <c r="D359" s="75"/>
      <c r="G359" s="75"/>
      <c r="J359" s="75"/>
      <c r="K359" s="75"/>
      <c r="L359" s="75"/>
    </row>
    <row r="360" ht="13.5" customHeight="1">
      <c r="A360" s="75"/>
      <c r="C360" s="75"/>
      <c r="D360" s="75"/>
      <c r="G360" s="75"/>
      <c r="J360" s="75"/>
      <c r="K360" s="75"/>
      <c r="L360" s="75"/>
    </row>
    <row r="361" ht="13.5" customHeight="1">
      <c r="A361" s="75"/>
      <c r="C361" s="75"/>
      <c r="D361" s="75"/>
      <c r="G361" s="75"/>
      <c r="J361" s="75"/>
      <c r="K361" s="75"/>
      <c r="L361" s="75"/>
    </row>
    <row r="362" ht="13.5" customHeight="1">
      <c r="A362" s="75"/>
      <c r="C362" s="75"/>
      <c r="D362" s="75"/>
      <c r="G362" s="75"/>
      <c r="J362" s="75"/>
      <c r="K362" s="75"/>
      <c r="L362" s="75"/>
    </row>
    <row r="363" ht="13.5" customHeight="1">
      <c r="A363" s="75"/>
      <c r="C363" s="75"/>
      <c r="D363" s="75"/>
      <c r="G363" s="75"/>
      <c r="J363" s="75"/>
      <c r="K363" s="75"/>
      <c r="L363" s="75"/>
    </row>
    <row r="364" ht="13.5" customHeight="1">
      <c r="A364" s="75"/>
      <c r="C364" s="75"/>
      <c r="D364" s="75"/>
      <c r="G364" s="75"/>
      <c r="J364" s="75"/>
      <c r="K364" s="75"/>
      <c r="L364" s="75"/>
    </row>
    <row r="365" ht="13.5" customHeight="1">
      <c r="A365" s="75"/>
      <c r="C365" s="75"/>
      <c r="D365" s="75"/>
      <c r="G365" s="75"/>
      <c r="J365" s="75"/>
      <c r="K365" s="75"/>
      <c r="L365" s="75"/>
    </row>
    <row r="366" ht="13.5" customHeight="1">
      <c r="A366" s="75"/>
      <c r="C366" s="75"/>
      <c r="D366" s="75"/>
      <c r="G366" s="75"/>
      <c r="J366" s="75"/>
      <c r="K366" s="75"/>
      <c r="L366" s="75"/>
    </row>
    <row r="367" ht="13.5" customHeight="1">
      <c r="A367" s="75"/>
      <c r="C367" s="75"/>
      <c r="D367" s="75"/>
      <c r="G367" s="75"/>
      <c r="J367" s="75"/>
      <c r="K367" s="75"/>
      <c r="L367" s="75"/>
    </row>
    <row r="368" ht="13.5" customHeight="1">
      <c r="A368" s="75"/>
      <c r="C368" s="75"/>
      <c r="D368" s="75"/>
      <c r="G368" s="75"/>
      <c r="J368" s="75"/>
      <c r="K368" s="75"/>
      <c r="L368" s="75"/>
    </row>
    <row r="369" ht="13.5" customHeight="1">
      <c r="A369" s="75"/>
      <c r="C369" s="75"/>
      <c r="D369" s="75"/>
      <c r="G369" s="75"/>
      <c r="J369" s="75"/>
      <c r="K369" s="75"/>
      <c r="L369" s="75"/>
    </row>
    <row r="370" ht="13.5" customHeight="1">
      <c r="A370" s="75"/>
      <c r="C370" s="75"/>
      <c r="D370" s="75"/>
      <c r="G370" s="75"/>
      <c r="J370" s="75"/>
      <c r="K370" s="75"/>
      <c r="L370" s="75"/>
    </row>
    <row r="371" ht="13.5" customHeight="1">
      <c r="A371" s="75"/>
      <c r="C371" s="75"/>
      <c r="D371" s="75"/>
      <c r="G371" s="75"/>
      <c r="J371" s="75"/>
      <c r="K371" s="75"/>
      <c r="L371" s="75"/>
    </row>
    <row r="372" ht="13.5" customHeight="1">
      <c r="A372" s="75"/>
      <c r="C372" s="75"/>
      <c r="D372" s="75"/>
      <c r="G372" s="75"/>
      <c r="J372" s="75"/>
      <c r="K372" s="75"/>
      <c r="L372" s="75"/>
    </row>
    <row r="373" ht="13.5" customHeight="1">
      <c r="A373" s="75"/>
      <c r="C373" s="75"/>
      <c r="D373" s="75"/>
      <c r="G373" s="75"/>
      <c r="J373" s="75"/>
      <c r="K373" s="75"/>
      <c r="L373" s="75"/>
    </row>
    <row r="374" ht="13.5" customHeight="1">
      <c r="A374" s="75"/>
      <c r="C374" s="75"/>
      <c r="D374" s="75"/>
      <c r="G374" s="75"/>
      <c r="J374" s="75"/>
      <c r="K374" s="75"/>
      <c r="L374" s="75"/>
    </row>
    <row r="375" ht="13.5" customHeight="1">
      <c r="A375" s="75"/>
      <c r="C375" s="75"/>
      <c r="D375" s="75"/>
      <c r="G375" s="75"/>
      <c r="J375" s="75"/>
      <c r="K375" s="75"/>
      <c r="L375" s="75"/>
    </row>
    <row r="376" ht="13.5" customHeight="1">
      <c r="A376" s="75"/>
      <c r="C376" s="75"/>
      <c r="D376" s="75"/>
      <c r="G376" s="75"/>
      <c r="J376" s="75"/>
      <c r="K376" s="75"/>
      <c r="L376" s="75"/>
    </row>
    <row r="377" ht="13.5" customHeight="1">
      <c r="A377" s="75"/>
      <c r="C377" s="75"/>
      <c r="D377" s="75"/>
      <c r="G377" s="75"/>
      <c r="J377" s="75"/>
      <c r="K377" s="75"/>
      <c r="L377" s="75"/>
    </row>
    <row r="378" ht="13.5" customHeight="1">
      <c r="A378" s="75"/>
      <c r="C378" s="75"/>
      <c r="D378" s="75"/>
      <c r="G378" s="75"/>
      <c r="J378" s="75"/>
      <c r="K378" s="75"/>
      <c r="L378" s="75"/>
    </row>
    <row r="379" ht="13.5" customHeight="1">
      <c r="A379" s="75"/>
      <c r="C379" s="75"/>
      <c r="D379" s="75"/>
      <c r="G379" s="75"/>
      <c r="J379" s="75"/>
      <c r="K379" s="75"/>
      <c r="L379" s="75"/>
    </row>
    <row r="380" ht="13.5" customHeight="1">
      <c r="A380" s="75"/>
      <c r="C380" s="75"/>
      <c r="D380" s="75"/>
      <c r="G380" s="75"/>
      <c r="J380" s="75"/>
      <c r="K380" s="75"/>
      <c r="L380" s="75"/>
    </row>
    <row r="381" ht="13.5" customHeight="1">
      <c r="A381" s="75"/>
      <c r="C381" s="75"/>
      <c r="D381" s="75"/>
      <c r="G381" s="75"/>
      <c r="J381" s="75"/>
      <c r="K381" s="75"/>
      <c r="L381" s="75"/>
    </row>
    <row r="382" ht="13.5" customHeight="1">
      <c r="A382" s="75"/>
      <c r="C382" s="75"/>
      <c r="D382" s="75"/>
      <c r="G382" s="75"/>
      <c r="J382" s="75"/>
      <c r="K382" s="75"/>
      <c r="L382" s="75"/>
    </row>
    <row r="383" ht="13.5" customHeight="1">
      <c r="A383" s="75"/>
      <c r="C383" s="75"/>
      <c r="D383" s="75"/>
      <c r="G383" s="75"/>
      <c r="J383" s="75"/>
      <c r="K383" s="75"/>
      <c r="L383" s="75"/>
    </row>
    <row r="384" ht="13.5" customHeight="1">
      <c r="A384" s="75"/>
      <c r="C384" s="75"/>
      <c r="D384" s="75"/>
      <c r="G384" s="75"/>
      <c r="J384" s="75"/>
      <c r="K384" s="75"/>
      <c r="L384" s="75"/>
    </row>
    <row r="385" ht="13.5" customHeight="1">
      <c r="A385" s="75"/>
      <c r="C385" s="75"/>
      <c r="D385" s="75"/>
      <c r="G385" s="75"/>
      <c r="J385" s="75"/>
      <c r="K385" s="75"/>
      <c r="L385" s="75"/>
    </row>
    <row r="386" ht="13.5" customHeight="1">
      <c r="A386" s="75"/>
      <c r="C386" s="75"/>
      <c r="D386" s="75"/>
      <c r="G386" s="75"/>
      <c r="J386" s="75"/>
      <c r="K386" s="75"/>
      <c r="L386" s="75"/>
    </row>
    <row r="387" ht="13.5" customHeight="1">
      <c r="A387" s="75"/>
      <c r="C387" s="75"/>
      <c r="D387" s="75"/>
      <c r="G387" s="75"/>
      <c r="J387" s="75"/>
      <c r="K387" s="75"/>
      <c r="L387" s="75"/>
    </row>
    <row r="388" ht="13.5" customHeight="1">
      <c r="A388" s="75"/>
      <c r="C388" s="75"/>
      <c r="D388" s="75"/>
      <c r="G388" s="75"/>
      <c r="J388" s="75"/>
      <c r="K388" s="75"/>
      <c r="L388" s="75"/>
    </row>
    <row r="389" ht="13.5" customHeight="1">
      <c r="A389" s="75"/>
      <c r="C389" s="75"/>
      <c r="D389" s="75"/>
      <c r="G389" s="75"/>
      <c r="J389" s="75"/>
      <c r="K389" s="75"/>
      <c r="L389" s="75"/>
    </row>
    <row r="390" ht="13.5" customHeight="1">
      <c r="A390" s="75"/>
      <c r="C390" s="75"/>
      <c r="D390" s="75"/>
      <c r="G390" s="75"/>
      <c r="J390" s="75"/>
      <c r="K390" s="75"/>
      <c r="L390" s="75"/>
    </row>
    <row r="391" ht="13.5" customHeight="1">
      <c r="A391" s="75"/>
      <c r="C391" s="75"/>
      <c r="D391" s="75"/>
      <c r="G391" s="75"/>
      <c r="J391" s="75"/>
      <c r="K391" s="75"/>
      <c r="L391" s="75"/>
    </row>
    <row r="392" ht="13.5" customHeight="1">
      <c r="A392" s="75"/>
      <c r="C392" s="75"/>
      <c r="D392" s="75"/>
      <c r="G392" s="75"/>
      <c r="J392" s="75"/>
      <c r="K392" s="75"/>
      <c r="L392" s="75"/>
    </row>
    <row r="393" ht="13.5" customHeight="1">
      <c r="A393" s="75"/>
      <c r="C393" s="75"/>
      <c r="D393" s="75"/>
      <c r="G393" s="75"/>
      <c r="J393" s="75"/>
      <c r="K393" s="75"/>
      <c r="L393" s="75"/>
    </row>
    <row r="394" ht="13.5" customHeight="1">
      <c r="A394" s="75"/>
      <c r="C394" s="75"/>
      <c r="D394" s="75"/>
      <c r="G394" s="75"/>
      <c r="J394" s="75"/>
      <c r="K394" s="75"/>
      <c r="L394" s="75"/>
    </row>
    <row r="395" ht="13.5" customHeight="1">
      <c r="A395" s="75"/>
      <c r="C395" s="75"/>
      <c r="D395" s="75"/>
      <c r="G395" s="75"/>
      <c r="J395" s="75"/>
      <c r="K395" s="75"/>
      <c r="L395" s="75"/>
    </row>
    <row r="396" ht="13.5" customHeight="1">
      <c r="A396" s="75"/>
      <c r="C396" s="75"/>
      <c r="D396" s="75"/>
      <c r="G396" s="75"/>
      <c r="J396" s="75"/>
      <c r="K396" s="75"/>
      <c r="L396" s="75"/>
    </row>
    <row r="397" ht="13.5" customHeight="1">
      <c r="A397" s="75"/>
      <c r="C397" s="75"/>
      <c r="D397" s="75"/>
      <c r="G397" s="75"/>
      <c r="J397" s="75"/>
      <c r="K397" s="75"/>
      <c r="L397" s="75"/>
    </row>
    <row r="398" ht="13.5" customHeight="1">
      <c r="A398" s="75"/>
      <c r="C398" s="75"/>
      <c r="D398" s="75"/>
      <c r="G398" s="75"/>
      <c r="J398" s="75"/>
      <c r="K398" s="75"/>
      <c r="L398" s="75"/>
    </row>
    <row r="399" ht="13.5" customHeight="1">
      <c r="A399" s="75"/>
      <c r="C399" s="75"/>
      <c r="D399" s="75"/>
      <c r="G399" s="75"/>
      <c r="J399" s="75"/>
      <c r="K399" s="75"/>
      <c r="L399" s="75"/>
    </row>
    <row r="400" ht="13.5" customHeight="1">
      <c r="A400" s="75"/>
      <c r="C400" s="75"/>
      <c r="D400" s="75"/>
      <c r="G400" s="75"/>
      <c r="J400" s="75"/>
      <c r="K400" s="75"/>
      <c r="L400" s="75"/>
    </row>
    <row r="401" ht="13.5" customHeight="1">
      <c r="A401" s="75"/>
      <c r="C401" s="75"/>
      <c r="D401" s="75"/>
      <c r="G401" s="75"/>
      <c r="J401" s="75"/>
      <c r="K401" s="75"/>
      <c r="L401" s="75"/>
    </row>
    <row r="402" ht="13.5" customHeight="1">
      <c r="A402" s="75"/>
      <c r="C402" s="75"/>
      <c r="D402" s="75"/>
      <c r="G402" s="75"/>
      <c r="J402" s="75"/>
      <c r="K402" s="75"/>
      <c r="L402" s="75"/>
    </row>
    <row r="403" ht="13.5" customHeight="1">
      <c r="A403" s="75"/>
      <c r="C403" s="75"/>
      <c r="D403" s="75"/>
      <c r="G403" s="75"/>
      <c r="J403" s="75"/>
      <c r="K403" s="75"/>
      <c r="L403" s="75"/>
    </row>
    <row r="404" ht="13.5" customHeight="1">
      <c r="A404" s="75"/>
      <c r="C404" s="75"/>
      <c r="D404" s="75"/>
      <c r="G404" s="75"/>
      <c r="J404" s="75"/>
      <c r="K404" s="75"/>
      <c r="L404" s="75"/>
    </row>
    <row r="405" ht="13.5" customHeight="1">
      <c r="A405" s="75"/>
      <c r="C405" s="75"/>
      <c r="D405" s="75"/>
      <c r="G405" s="75"/>
      <c r="J405" s="75"/>
      <c r="K405" s="75"/>
      <c r="L405" s="75"/>
    </row>
    <row r="406" ht="13.5" customHeight="1">
      <c r="A406" s="75"/>
      <c r="C406" s="75"/>
      <c r="D406" s="75"/>
      <c r="G406" s="75"/>
      <c r="J406" s="75"/>
      <c r="K406" s="75"/>
      <c r="L406" s="75"/>
    </row>
    <row r="407" ht="13.5" customHeight="1">
      <c r="A407" s="75"/>
      <c r="C407" s="75"/>
      <c r="D407" s="75"/>
      <c r="G407" s="75"/>
      <c r="J407" s="75"/>
      <c r="K407" s="75"/>
      <c r="L407" s="75"/>
    </row>
    <row r="408" ht="13.5" customHeight="1">
      <c r="A408" s="75"/>
      <c r="C408" s="75"/>
      <c r="D408" s="75"/>
      <c r="G408" s="75"/>
      <c r="J408" s="75"/>
      <c r="K408" s="75"/>
      <c r="L408" s="75"/>
    </row>
    <row r="409" ht="13.5" customHeight="1">
      <c r="A409" s="75"/>
      <c r="C409" s="75"/>
      <c r="D409" s="75"/>
      <c r="G409" s="75"/>
      <c r="J409" s="75"/>
      <c r="K409" s="75"/>
      <c r="L409" s="75"/>
    </row>
    <row r="410" ht="13.5" customHeight="1">
      <c r="A410" s="75"/>
      <c r="C410" s="75"/>
      <c r="D410" s="75"/>
      <c r="G410" s="75"/>
      <c r="J410" s="75"/>
      <c r="K410" s="75"/>
      <c r="L410" s="75"/>
    </row>
    <row r="411" ht="13.5" customHeight="1">
      <c r="A411" s="75"/>
      <c r="C411" s="75"/>
      <c r="D411" s="75"/>
      <c r="G411" s="75"/>
      <c r="J411" s="75"/>
      <c r="K411" s="75"/>
      <c r="L411" s="75"/>
    </row>
    <row r="412" ht="13.5" customHeight="1">
      <c r="A412" s="75"/>
      <c r="C412" s="75"/>
      <c r="D412" s="75"/>
      <c r="G412" s="75"/>
      <c r="J412" s="75"/>
      <c r="K412" s="75"/>
      <c r="L412" s="75"/>
    </row>
    <row r="413" ht="13.5" customHeight="1">
      <c r="A413" s="75"/>
      <c r="C413" s="75"/>
      <c r="D413" s="75"/>
      <c r="G413" s="75"/>
      <c r="J413" s="75"/>
      <c r="K413" s="75"/>
      <c r="L413" s="75"/>
    </row>
    <row r="414" ht="13.5" customHeight="1">
      <c r="A414" s="75"/>
      <c r="C414" s="75"/>
      <c r="D414" s="75"/>
      <c r="G414" s="75"/>
      <c r="J414" s="75"/>
      <c r="K414" s="75"/>
      <c r="L414" s="75"/>
    </row>
    <row r="415" ht="13.5" customHeight="1">
      <c r="A415" s="75"/>
      <c r="C415" s="75"/>
      <c r="D415" s="75"/>
      <c r="G415" s="75"/>
      <c r="J415" s="75"/>
      <c r="K415" s="75"/>
      <c r="L415" s="75"/>
    </row>
    <row r="416" ht="13.5" customHeight="1">
      <c r="A416" s="75"/>
      <c r="C416" s="75"/>
      <c r="D416" s="75"/>
      <c r="G416" s="75"/>
      <c r="J416" s="75"/>
      <c r="K416" s="75"/>
      <c r="L416" s="75"/>
    </row>
    <row r="417" ht="13.5" customHeight="1">
      <c r="A417" s="75"/>
      <c r="C417" s="75"/>
      <c r="D417" s="75"/>
      <c r="G417" s="75"/>
      <c r="J417" s="75"/>
      <c r="K417" s="75"/>
      <c r="L417" s="75"/>
    </row>
    <row r="418" ht="13.5" customHeight="1">
      <c r="A418" s="75"/>
      <c r="C418" s="75"/>
      <c r="D418" s="75"/>
      <c r="G418" s="75"/>
      <c r="J418" s="75"/>
      <c r="K418" s="75"/>
      <c r="L418" s="75"/>
    </row>
    <row r="419" ht="13.5" customHeight="1">
      <c r="A419" s="75"/>
      <c r="C419" s="75"/>
      <c r="D419" s="75"/>
      <c r="G419" s="75"/>
      <c r="J419" s="75"/>
      <c r="K419" s="75"/>
      <c r="L419" s="75"/>
    </row>
    <row r="420" ht="13.5" customHeight="1">
      <c r="A420" s="75"/>
      <c r="C420" s="75"/>
      <c r="D420" s="75"/>
      <c r="G420" s="75"/>
      <c r="J420" s="75"/>
      <c r="K420" s="75"/>
      <c r="L420" s="75"/>
    </row>
    <row r="421" ht="13.5" customHeight="1">
      <c r="A421" s="75"/>
      <c r="C421" s="75"/>
      <c r="D421" s="75"/>
      <c r="G421" s="75"/>
      <c r="J421" s="75"/>
      <c r="K421" s="75"/>
      <c r="L421" s="75"/>
    </row>
    <row r="422" ht="13.5" customHeight="1">
      <c r="A422" s="75"/>
      <c r="C422" s="75"/>
      <c r="D422" s="75"/>
      <c r="G422" s="75"/>
      <c r="J422" s="75"/>
      <c r="K422" s="75"/>
      <c r="L422" s="75"/>
    </row>
    <row r="423" ht="13.5" customHeight="1">
      <c r="A423" s="75"/>
      <c r="C423" s="75"/>
      <c r="D423" s="75"/>
      <c r="G423" s="75"/>
      <c r="J423" s="75"/>
      <c r="K423" s="75"/>
      <c r="L423" s="75"/>
    </row>
    <row r="424" ht="13.5" customHeight="1">
      <c r="A424" s="75"/>
      <c r="C424" s="75"/>
      <c r="D424" s="75"/>
      <c r="G424" s="75"/>
      <c r="J424" s="75"/>
      <c r="K424" s="75"/>
      <c r="L424" s="75"/>
    </row>
    <row r="425" ht="13.5" customHeight="1">
      <c r="A425" s="75"/>
      <c r="C425" s="75"/>
      <c r="D425" s="75"/>
      <c r="G425" s="75"/>
      <c r="J425" s="75"/>
      <c r="K425" s="75"/>
      <c r="L425" s="75"/>
    </row>
    <row r="426" ht="13.5" customHeight="1">
      <c r="A426" s="75"/>
      <c r="C426" s="75"/>
      <c r="D426" s="75"/>
      <c r="G426" s="75"/>
      <c r="J426" s="75"/>
      <c r="K426" s="75"/>
      <c r="L426" s="75"/>
    </row>
    <row r="427" ht="13.5" customHeight="1">
      <c r="A427" s="75"/>
      <c r="C427" s="75"/>
      <c r="D427" s="75"/>
      <c r="G427" s="75"/>
      <c r="J427" s="75"/>
      <c r="K427" s="75"/>
      <c r="L427" s="75"/>
    </row>
    <row r="428" ht="13.5" customHeight="1">
      <c r="A428" s="75"/>
      <c r="C428" s="75"/>
      <c r="D428" s="75"/>
      <c r="G428" s="75"/>
      <c r="J428" s="75"/>
      <c r="K428" s="75"/>
      <c r="L428" s="75"/>
    </row>
    <row r="429" ht="13.5" customHeight="1">
      <c r="A429" s="75"/>
      <c r="C429" s="75"/>
      <c r="D429" s="75"/>
      <c r="G429" s="75"/>
      <c r="J429" s="75"/>
      <c r="K429" s="75"/>
      <c r="L429" s="75"/>
    </row>
    <row r="430" ht="13.5" customHeight="1">
      <c r="A430" s="75"/>
      <c r="C430" s="75"/>
      <c r="D430" s="75"/>
      <c r="G430" s="75"/>
      <c r="J430" s="75"/>
      <c r="K430" s="75"/>
      <c r="L430" s="75"/>
    </row>
    <row r="431" ht="13.5" customHeight="1">
      <c r="A431" s="75"/>
      <c r="C431" s="75"/>
      <c r="D431" s="75"/>
      <c r="G431" s="75"/>
      <c r="J431" s="75"/>
      <c r="K431" s="75"/>
      <c r="L431" s="75"/>
    </row>
    <row r="432" ht="13.5" customHeight="1">
      <c r="A432" s="75"/>
      <c r="C432" s="75"/>
      <c r="D432" s="75"/>
      <c r="G432" s="75"/>
      <c r="J432" s="75"/>
      <c r="K432" s="75"/>
      <c r="L432" s="75"/>
    </row>
    <row r="433" ht="13.5" customHeight="1">
      <c r="A433" s="75"/>
      <c r="C433" s="75"/>
      <c r="D433" s="75"/>
      <c r="G433" s="75"/>
      <c r="J433" s="75"/>
      <c r="K433" s="75"/>
      <c r="L433" s="75"/>
    </row>
    <row r="434" ht="13.5" customHeight="1">
      <c r="A434" s="75"/>
      <c r="C434" s="75"/>
      <c r="D434" s="75"/>
      <c r="G434" s="75"/>
      <c r="J434" s="75"/>
      <c r="K434" s="75"/>
      <c r="L434" s="75"/>
    </row>
    <row r="435" ht="13.5" customHeight="1">
      <c r="A435" s="75"/>
      <c r="C435" s="75"/>
      <c r="D435" s="75"/>
      <c r="G435" s="75"/>
      <c r="J435" s="75"/>
      <c r="K435" s="75"/>
      <c r="L435" s="75"/>
    </row>
    <row r="436" ht="13.5" customHeight="1">
      <c r="A436" s="75"/>
      <c r="C436" s="75"/>
      <c r="D436" s="75"/>
      <c r="G436" s="75"/>
      <c r="J436" s="75"/>
      <c r="K436" s="75"/>
      <c r="L436" s="75"/>
    </row>
    <row r="437" ht="13.5" customHeight="1">
      <c r="A437" s="75"/>
      <c r="C437" s="75"/>
      <c r="D437" s="75"/>
      <c r="G437" s="75"/>
      <c r="J437" s="75"/>
      <c r="K437" s="75"/>
      <c r="L437" s="75"/>
    </row>
    <row r="438" ht="13.5" customHeight="1">
      <c r="A438" s="75"/>
      <c r="C438" s="75"/>
      <c r="D438" s="75"/>
      <c r="G438" s="75"/>
      <c r="J438" s="75"/>
      <c r="K438" s="75"/>
      <c r="L438" s="75"/>
    </row>
    <row r="439" ht="13.5" customHeight="1">
      <c r="A439" s="75"/>
      <c r="C439" s="75"/>
      <c r="D439" s="75"/>
      <c r="G439" s="75"/>
      <c r="J439" s="75"/>
      <c r="K439" s="75"/>
      <c r="L439" s="75"/>
    </row>
    <row r="440" ht="13.5" customHeight="1">
      <c r="A440" s="75"/>
      <c r="C440" s="75"/>
      <c r="D440" s="75"/>
      <c r="G440" s="75"/>
      <c r="J440" s="75"/>
      <c r="K440" s="75"/>
      <c r="L440" s="75"/>
    </row>
    <row r="441" ht="13.5" customHeight="1">
      <c r="A441" s="75"/>
      <c r="C441" s="75"/>
      <c r="D441" s="75"/>
      <c r="G441" s="75"/>
      <c r="J441" s="75"/>
      <c r="K441" s="75"/>
      <c r="L441" s="75"/>
    </row>
    <row r="442" ht="13.5" customHeight="1">
      <c r="A442" s="75"/>
      <c r="C442" s="75"/>
      <c r="D442" s="75"/>
      <c r="G442" s="75"/>
      <c r="J442" s="75"/>
      <c r="K442" s="75"/>
      <c r="L442" s="75"/>
    </row>
    <row r="443" ht="13.5" customHeight="1">
      <c r="A443" s="75"/>
      <c r="C443" s="75"/>
      <c r="D443" s="75"/>
      <c r="G443" s="75"/>
      <c r="J443" s="75"/>
      <c r="K443" s="75"/>
      <c r="L443" s="75"/>
    </row>
    <row r="444" ht="13.5" customHeight="1">
      <c r="A444" s="75"/>
      <c r="C444" s="75"/>
      <c r="D444" s="75"/>
      <c r="G444" s="75"/>
      <c r="J444" s="75"/>
      <c r="K444" s="75"/>
      <c r="L444" s="75"/>
    </row>
    <row r="445" ht="13.5" customHeight="1">
      <c r="A445" s="75"/>
      <c r="C445" s="75"/>
      <c r="D445" s="75"/>
      <c r="G445" s="75"/>
      <c r="J445" s="75"/>
      <c r="K445" s="75"/>
      <c r="L445" s="75"/>
    </row>
    <row r="446" ht="13.5" customHeight="1">
      <c r="A446" s="75"/>
      <c r="C446" s="75"/>
      <c r="D446" s="75"/>
      <c r="G446" s="75"/>
      <c r="J446" s="75"/>
      <c r="K446" s="75"/>
      <c r="L446" s="75"/>
    </row>
    <row r="447" ht="13.5" customHeight="1">
      <c r="A447" s="75"/>
      <c r="C447" s="75"/>
      <c r="D447" s="75"/>
      <c r="G447" s="75"/>
      <c r="J447" s="75"/>
      <c r="K447" s="75"/>
      <c r="L447" s="75"/>
    </row>
    <row r="448" ht="13.5" customHeight="1">
      <c r="A448" s="75"/>
      <c r="C448" s="75"/>
      <c r="D448" s="75"/>
      <c r="G448" s="75"/>
      <c r="J448" s="75"/>
      <c r="K448" s="75"/>
      <c r="L448" s="75"/>
    </row>
    <row r="449" ht="13.5" customHeight="1">
      <c r="A449" s="75"/>
      <c r="C449" s="75"/>
      <c r="D449" s="75"/>
      <c r="G449" s="75"/>
      <c r="J449" s="75"/>
      <c r="K449" s="75"/>
      <c r="L449" s="75"/>
    </row>
    <row r="450" ht="13.5" customHeight="1">
      <c r="A450" s="75"/>
      <c r="C450" s="75"/>
      <c r="D450" s="75"/>
      <c r="G450" s="75"/>
      <c r="J450" s="75"/>
      <c r="K450" s="75"/>
      <c r="L450" s="75"/>
    </row>
    <row r="451" ht="13.5" customHeight="1">
      <c r="A451" s="75"/>
      <c r="C451" s="75"/>
      <c r="D451" s="75"/>
      <c r="G451" s="75"/>
      <c r="J451" s="75"/>
      <c r="K451" s="75"/>
      <c r="L451" s="75"/>
    </row>
    <row r="452" ht="13.5" customHeight="1">
      <c r="A452" s="75"/>
      <c r="C452" s="75"/>
      <c r="D452" s="75"/>
      <c r="G452" s="75"/>
      <c r="J452" s="75"/>
      <c r="K452" s="75"/>
      <c r="L452" s="75"/>
    </row>
    <row r="453" ht="13.5" customHeight="1">
      <c r="A453" s="75"/>
      <c r="C453" s="75"/>
      <c r="D453" s="75"/>
      <c r="G453" s="75"/>
      <c r="J453" s="75"/>
      <c r="K453" s="75"/>
      <c r="L453" s="75"/>
    </row>
    <row r="454" ht="13.5" customHeight="1">
      <c r="A454" s="75"/>
      <c r="C454" s="75"/>
      <c r="D454" s="75"/>
      <c r="G454" s="75"/>
      <c r="J454" s="75"/>
      <c r="K454" s="75"/>
      <c r="L454" s="75"/>
    </row>
    <row r="455" ht="13.5" customHeight="1">
      <c r="A455" s="75"/>
      <c r="C455" s="75"/>
      <c r="D455" s="75"/>
      <c r="G455" s="75"/>
      <c r="J455" s="75"/>
      <c r="K455" s="75"/>
      <c r="L455" s="75"/>
    </row>
    <row r="456" ht="13.5" customHeight="1">
      <c r="A456" s="75"/>
      <c r="C456" s="75"/>
      <c r="D456" s="75"/>
      <c r="G456" s="75"/>
      <c r="J456" s="75"/>
      <c r="K456" s="75"/>
      <c r="L456" s="75"/>
    </row>
    <row r="457" ht="13.5" customHeight="1">
      <c r="A457" s="75"/>
      <c r="C457" s="75"/>
      <c r="D457" s="75"/>
      <c r="G457" s="75"/>
      <c r="J457" s="75"/>
      <c r="K457" s="75"/>
      <c r="L457" s="75"/>
    </row>
    <row r="458" ht="13.5" customHeight="1">
      <c r="A458" s="75"/>
      <c r="C458" s="75"/>
      <c r="D458" s="75"/>
      <c r="G458" s="75"/>
      <c r="J458" s="75"/>
      <c r="K458" s="75"/>
      <c r="L458" s="75"/>
    </row>
    <row r="459" ht="13.5" customHeight="1">
      <c r="A459" s="75"/>
      <c r="C459" s="75"/>
      <c r="D459" s="75"/>
      <c r="G459" s="75"/>
      <c r="J459" s="75"/>
      <c r="K459" s="75"/>
      <c r="L459" s="75"/>
    </row>
    <row r="460" ht="13.5" customHeight="1">
      <c r="A460" s="75"/>
      <c r="C460" s="75"/>
      <c r="D460" s="75"/>
      <c r="G460" s="75"/>
      <c r="J460" s="75"/>
      <c r="K460" s="75"/>
      <c r="L460" s="75"/>
    </row>
    <row r="461" ht="13.5" customHeight="1">
      <c r="A461" s="75"/>
      <c r="C461" s="75"/>
      <c r="D461" s="75"/>
      <c r="G461" s="75"/>
      <c r="J461" s="75"/>
      <c r="K461" s="75"/>
      <c r="L461" s="75"/>
    </row>
    <row r="462" ht="13.5" customHeight="1">
      <c r="A462" s="75"/>
      <c r="C462" s="75"/>
      <c r="D462" s="75"/>
      <c r="G462" s="75"/>
      <c r="J462" s="75"/>
      <c r="K462" s="75"/>
      <c r="L462" s="75"/>
    </row>
    <row r="463" ht="13.5" customHeight="1">
      <c r="A463" s="75"/>
      <c r="C463" s="75"/>
      <c r="D463" s="75"/>
      <c r="G463" s="75"/>
      <c r="J463" s="75"/>
      <c r="K463" s="75"/>
      <c r="L463" s="75"/>
    </row>
    <row r="464" ht="13.5" customHeight="1">
      <c r="A464" s="75"/>
      <c r="C464" s="75"/>
      <c r="D464" s="75"/>
      <c r="G464" s="75"/>
      <c r="J464" s="75"/>
      <c r="K464" s="75"/>
      <c r="L464" s="75"/>
    </row>
    <row r="465" ht="13.5" customHeight="1">
      <c r="A465" s="75"/>
      <c r="C465" s="75"/>
      <c r="D465" s="75"/>
      <c r="G465" s="75"/>
      <c r="J465" s="75"/>
      <c r="K465" s="75"/>
      <c r="L465" s="75"/>
    </row>
    <row r="466" ht="13.5" customHeight="1">
      <c r="A466" s="75"/>
      <c r="C466" s="75"/>
      <c r="D466" s="75"/>
      <c r="G466" s="75"/>
      <c r="J466" s="75"/>
      <c r="K466" s="75"/>
      <c r="L466" s="75"/>
    </row>
    <row r="467" ht="13.5" customHeight="1">
      <c r="A467" s="75"/>
      <c r="C467" s="75"/>
      <c r="D467" s="75"/>
      <c r="G467" s="75"/>
      <c r="J467" s="75"/>
      <c r="K467" s="75"/>
      <c r="L467" s="75"/>
    </row>
    <row r="468" ht="13.5" customHeight="1">
      <c r="A468" s="75"/>
      <c r="C468" s="75"/>
      <c r="D468" s="75"/>
      <c r="G468" s="75"/>
      <c r="J468" s="75"/>
      <c r="K468" s="75"/>
      <c r="L468" s="75"/>
    </row>
    <row r="469" ht="13.5" customHeight="1">
      <c r="A469" s="75"/>
      <c r="C469" s="75"/>
      <c r="D469" s="75"/>
      <c r="G469" s="75"/>
      <c r="J469" s="75"/>
      <c r="K469" s="75"/>
      <c r="L469" s="75"/>
    </row>
    <row r="470" ht="13.5" customHeight="1">
      <c r="A470" s="75"/>
      <c r="C470" s="75"/>
      <c r="D470" s="75"/>
      <c r="G470" s="75"/>
      <c r="J470" s="75"/>
      <c r="K470" s="75"/>
      <c r="L470" s="75"/>
    </row>
    <row r="471" ht="13.5" customHeight="1">
      <c r="A471" s="75"/>
      <c r="C471" s="75"/>
      <c r="D471" s="75"/>
      <c r="G471" s="75"/>
      <c r="J471" s="75"/>
      <c r="K471" s="75"/>
      <c r="L471" s="75"/>
    </row>
    <row r="472" ht="13.5" customHeight="1">
      <c r="A472" s="75"/>
      <c r="C472" s="75"/>
      <c r="D472" s="75"/>
      <c r="G472" s="75"/>
      <c r="J472" s="75"/>
      <c r="K472" s="75"/>
      <c r="L472" s="75"/>
    </row>
    <row r="473" ht="13.5" customHeight="1">
      <c r="A473" s="75"/>
      <c r="C473" s="75"/>
      <c r="D473" s="75"/>
      <c r="G473" s="75"/>
      <c r="J473" s="75"/>
      <c r="K473" s="75"/>
      <c r="L473" s="75"/>
    </row>
    <row r="474" ht="13.5" customHeight="1">
      <c r="A474" s="75"/>
      <c r="C474" s="75"/>
      <c r="D474" s="75"/>
      <c r="G474" s="75"/>
      <c r="J474" s="75"/>
      <c r="K474" s="75"/>
      <c r="L474" s="75"/>
    </row>
    <row r="475" ht="13.5" customHeight="1">
      <c r="A475" s="75"/>
      <c r="C475" s="75"/>
      <c r="D475" s="75"/>
      <c r="G475" s="75"/>
      <c r="J475" s="75"/>
      <c r="K475" s="75"/>
      <c r="L475" s="75"/>
    </row>
    <row r="476" ht="13.5" customHeight="1">
      <c r="A476" s="75"/>
      <c r="C476" s="75"/>
      <c r="D476" s="75"/>
      <c r="G476" s="75"/>
      <c r="J476" s="75"/>
      <c r="K476" s="75"/>
      <c r="L476" s="75"/>
    </row>
    <row r="477" ht="13.5" customHeight="1">
      <c r="A477" s="75"/>
      <c r="C477" s="75"/>
      <c r="D477" s="75"/>
      <c r="G477" s="75"/>
      <c r="J477" s="75"/>
      <c r="K477" s="75"/>
      <c r="L477" s="75"/>
    </row>
    <row r="478" ht="13.5" customHeight="1">
      <c r="A478" s="75"/>
      <c r="C478" s="75"/>
      <c r="D478" s="75"/>
      <c r="G478" s="75"/>
      <c r="J478" s="75"/>
      <c r="K478" s="75"/>
      <c r="L478" s="75"/>
    </row>
    <row r="479" ht="13.5" customHeight="1">
      <c r="A479" s="75"/>
      <c r="C479" s="75"/>
      <c r="D479" s="75"/>
      <c r="G479" s="75"/>
      <c r="J479" s="75"/>
      <c r="K479" s="75"/>
      <c r="L479" s="75"/>
    </row>
    <row r="480" ht="13.5" customHeight="1">
      <c r="A480" s="75"/>
      <c r="C480" s="75"/>
      <c r="D480" s="75"/>
      <c r="G480" s="75"/>
      <c r="J480" s="75"/>
      <c r="K480" s="75"/>
      <c r="L480" s="75"/>
    </row>
    <row r="481" ht="13.5" customHeight="1">
      <c r="A481" s="75"/>
      <c r="C481" s="75"/>
      <c r="D481" s="75"/>
      <c r="G481" s="75"/>
      <c r="J481" s="75"/>
      <c r="K481" s="75"/>
      <c r="L481" s="75"/>
    </row>
    <row r="482" ht="13.5" customHeight="1">
      <c r="A482" s="75"/>
      <c r="C482" s="75"/>
      <c r="D482" s="75"/>
      <c r="G482" s="75"/>
      <c r="J482" s="75"/>
      <c r="K482" s="75"/>
      <c r="L482" s="75"/>
    </row>
    <row r="483" ht="13.5" customHeight="1">
      <c r="A483" s="75"/>
      <c r="C483" s="75"/>
      <c r="D483" s="75"/>
      <c r="G483" s="75"/>
      <c r="J483" s="75"/>
      <c r="K483" s="75"/>
      <c r="L483" s="75"/>
    </row>
    <row r="484" ht="13.5" customHeight="1">
      <c r="A484" s="75"/>
      <c r="C484" s="75"/>
      <c r="D484" s="75"/>
      <c r="G484" s="75"/>
      <c r="J484" s="75"/>
      <c r="K484" s="75"/>
      <c r="L484" s="75"/>
    </row>
    <row r="485" ht="13.5" customHeight="1">
      <c r="A485" s="75"/>
      <c r="C485" s="75"/>
      <c r="D485" s="75"/>
      <c r="G485" s="75"/>
      <c r="J485" s="75"/>
      <c r="K485" s="75"/>
      <c r="L485" s="75"/>
    </row>
    <row r="486" ht="13.5" customHeight="1">
      <c r="A486" s="75"/>
      <c r="C486" s="75"/>
      <c r="D486" s="75"/>
      <c r="G486" s="75"/>
      <c r="J486" s="75"/>
      <c r="K486" s="75"/>
      <c r="L486" s="75"/>
    </row>
    <row r="487" ht="13.5" customHeight="1">
      <c r="A487" s="75"/>
      <c r="C487" s="75"/>
      <c r="D487" s="75"/>
      <c r="G487" s="75"/>
      <c r="J487" s="75"/>
      <c r="K487" s="75"/>
      <c r="L487" s="75"/>
    </row>
    <row r="488" ht="13.5" customHeight="1">
      <c r="A488" s="75"/>
      <c r="C488" s="75"/>
      <c r="D488" s="75"/>
      <c r="G488" s="75"/>
      <c r="J488" s="75"/>
      <c r="K488" s="75"/>
      <c r="L488" s="75"/>
    </row>
    <row r="489" ht="13.5" customHeight="1">
      <c r="A489" s="75"/>
      <c r="C489" s="75"/>
      <c r="D489" s="75"/>
      <c r="G489" s="75"/>
      <c r="J489" s="75"/>
      <c r="K489" s="75"/>
      <c r="L489" s="75"/>
    </row>
    <row r="490" ht="13.5" customHeight="1">
      <c r="A490" s="75"/>
      <c r="C490" s="75"/>
      <c r="D490" s="75"/>
      <c r="G490" s="75"/>
      <c r="J490" s="75"/>
      <c r="K490" s="75"/>
      <c r="L490" s="75"/>
    </row>
    <row r="491" ht="13.5" customHeight="1">
      <c r="A491" s="75"/>
      <c r="C491" s="75"/>
      <c r="D491" s="75"/>
      <c r="G491" s="75"/>
      <c r="J491" s="75"/>
      <c r="K491" s="75"/>
      <c r="L491" s="75"/>
    </row>
    <row r="492" ht="13.5" customHeight="1">
      <c r="A492" s="75"/>
      <c r="C492" s="75"/>
      <c r="D492" s="75"/>
      <c r="G492" s="75"/>
      <c r="J492" s="75"/>
      <c r="K492" s="75"/>
      <c r="L492" s="75"/>
    </row>
    <row r="493" ht="13.5" customHeight="1">
      <c r="A493" s="75"/>
      <c r="C493" s="75"/>
      <c r="D493" s="75"/>
      <c r="G493" s="75"/>
      <c r="J493" s="75"/>
      <c r="K493" s="75"/>
      <c r="L493" s="75"/>
    </row>
    <row r="494" ht="13.5" customHeight="1">
      <c r="A494" s="75"/>
      <c r="C494" s="75"/>
      <c r="D494" s="75"/>
      <c r="G494" s="75"/>
      <c r="J494" s="75"/>
      <c r="K494" s="75"/>
      <c r="L494" s="75"/>
    </row>
    <row r="495" ht="13.5" customHeight="1">
      <c r="A495" s="75"/>
      <c r="C495" s="75"/>
      <c r="D495" s="75"/>
      <c r="G495" s="75"/>
      <c r="J495" s="75"/>
      <c r="K495" s="75"/>
      <c r="L495" s="75"/>
    </row>
    <row r="496" ht="13.5" customHeight="1">
      <c r="A496" s="75"/>
      <c r="C496" s="75"/>
      <c r="D496" s="75"/>
      <c r="G496" s="75"/>
      <c r="J496" s="75"/>
      <c r="K496" s="75"/>
      <c r="L496" s="75"/>
    </row>
    <row r="497" ht="13.5" customHeight="1">
      <c r="A497" s="75"/>
      <c r="C497" s="75"/>
      <c r="D497" s="75"/>
      <c r="G497" s="75"/>
      <c r="J497" s="75"/>
      <c r="K497" s="75"/>
      <c r="L497" s="75"/>
    </row>
    <row r="498" ht="13.5" customHeight="1">
      <c r="A498" s="75"/>
      <c r="C498" s="75"/>
      <c r="D498" s="75"/>
      <c r="G498" s="75"/>
      <c r="J498" s="75"/>
      <c r="K498" s="75"/>
      <c r="L498" s="75"/>
    </row>
    <row r="499" ht="13.5" customHeight="1">
      <c r="A499" s="75"/>
      <c r="C499" s="75"/>
      <c r="D499" s="75"/>
      <c r="G499" s="75"/>
      <c r="J499" s="75"/>
      <c r="K499" s="75"/>
      <c r="L499" s="75"/>
    </row>
    <row r="500" ht="13.5" customHeight="1">
      <c r="A500" s="75"/>
      <c r="C500" s="75"/>
      <c r="D500" s="75"/>
      <c r="G500" s="75"/>
      <c r="J500" s="75"/>
      <c r="K500" s="75"/>
      <c r="L500" s="75"/>
    </row>
    <row r="501" ht="13.5" customHeight="1">
      <c r="A501" s="75"/>
      <c r="C501" s="75"/>
      <c r="D501" s="75"/>
      <c r="G501" s="75"/>
      <c r="J501" s="75"/>
      <c r="K501" s="75"/>
      <c r="L501" s="75"/>
    </row>
    <row r="502" ht="13.5" customHeight="1">
      <c r="A502" s="75"/>
      <c r="C502" s="75"/>
      <c r="D502" s="75"/>
      <c r="G502" s="75"/>
      <c r="J502" s="75"/>
      <c r="K502" s="75"/>
      <c r="L502" s="75"/>
    </row>
    <row r="503" ht="13.5" customHeight="1">
      <c r="A503" s="75"/>
      <c r="C503" s="75"/>
      <c r="D503" s="75"/>
      <c r="G503" s="75"/>
      <c r="J503" s="75"/>
      <c r="K503" s="75"/>
      <c r="L503" s="75"/>
    </row>
    <row r="504" ht="13.5" customHeight="1">
      <c r="A504" s="75"/>
      <c r="C504" s="75"/>
      <c r="D504" s="75"/>
      <c r="G504" s="75"/>
      <c r="J504" s="75"/>
      <c r="K504" s="75"/>
      <c r="L504" s="75"/>
    </row>
    <row r="505" ht="13.5" customHeight="1">
      <c r="A505" s="75"/>
      <c r="C505" s="75"/>
      <c r="D505" s="75"/>
      <c r="G505" s="75"/>
      <c r="J505" s="75"/>
      <c r="K505" s="75"/>
      <c r="L505" s="75"/>
    </row>
    <row r="506" ht="13.5" customHeight="1">
      <c r="A506" s="75"/>
      <c r="C506" s="75"/>
      <c r="D506" s="75"/>
      <c r="G506" s="75"/>
      <c r="J506" s="75"/>
      <c r="K506" s="75"/>
      <c r="L506" s="75"/>
    </row>
    <row r="507" ht="13.5" customHeight="1">
      <c r="A507" s="75"/>
      <c r="C507" s="75"/>
      <c r="D507" s="75"/>
      <c r="G507" s="75"/>
      <c r="J507" s="75"/>
      <c r="K507" s="75"/>
      <c r="L507" s="75"/>
    </row>
    <row r="508" ht="13.5" customHeight="1">
      <c r="A508" s="75"/>
      <c r="C508" s="75"/>
      <c r="D508" s="75"/>
      <c r="G508" s="75"/>
      <c r="J508" s="75"/>
      <c r="K508" s="75"/>
      <c r="L508" s="75"/>
    </row>
    <row r="509" ht="13.5" customHeight="1">
      <c r="A509" s="75"/>
      <c r="C509" s="75"/>
      <c r="D509" s="75"/>
      <c r="G509" s="75"/>
      <c r="J509" s="75"/>
      <c r="K509" s="75"/>
      <c r="L509" s="75"/>
    </row>
    <row r="510" ht="13.5" customHeight="1">
      <c r="A510" s="75"/>
      <c r="C510" s="75"/>
      <c r="D510" s="75"/>
      <c r="G510" s="75"/>
      <c r="J510" s="75"/>
      <c r="K510" s="75"/>
      <c r="L510" s="75"/>
    </row>
    <row r="511" ht="13.5" customHeight="1">
      <c r="A511" s="75"/>
      <c r="C511" s="75"/>
      <c r="D511" s="75"/>
      <c r="G511" s="75"/>
      <c r="J511" s="75"/>
      <c r="K511" s="75"/>
      <c r="L511" s="75"/>
    </row>
    <row r="512" ht="13.5" customHeight="1">
      <c r="A512" s="75"/>
      <c r="C512" s="75"/>
      <c r="D512" s="75"/>
      <c r="G512" s="75"/>
      <c r="J512" s="75"/>
      <c r="K512" s="75"/>
      <c r="L512" s="75"/>
    </row>
    <row r="513" ht="13.5" customHeight="1">
      <c r="A513" s="75"/>
      <c r="C513" s="75"/>
      <c r="D513" s="75"/>
      <c r="G513" s="75"/>
      <c r="J513" s="75"/>
      <c r="K513" s="75"/>
      <c r="L513" s="75"/>
    </row>
    <row r="514" ht="13.5" customHeight="1">
      <c r="A514" s="75"/>
      <c r="C514" s="75"/>
      <c r="D514" s="75"/>
      <c r="G514" s="75"/>
      <c r="J514" s="75"/>
      <c r="K514" s="75"/>
      <c r="L514" s="75"/>
    </row>
    <row r="515" ht="13.5" customHeight="1">
      <c r="A515" s="75"/>
      <c r="C515" s="75"/>
      <c r="D515" s="75"/>
      <c r="G515" s="75"/>
      <c r="J515" s="75"/>
      <c r="K515" s="75"/>
      <c r="L515" s="75"/>
    </row>
    <row r="516" ht="13.5" customHeight="1">
      <c r="A516" s="75"/>
      <c r="C516" s="75"/>
      <c r="D516" s="75"/>
      <c r="G516" s="75"/>
      <c r="J516" s="75"/>
      <c r="K516" s="75"/>
      <c r="L516" s="75"/>
    </row>
    <row r="517" ht="13.5" customHeight="1">
      <c r="A517" s="75"/>
      <c r="C517" s="75"/>
      <c r="D517" s="75"/>
      <c r="G517" s="75"/>
      <c r="J517" s="75"/>
      <c r="K517" s="75"/>
      <c r="L517" s="75"/>
    </row>
    <row r="518" ht="13.5" customHeight="1">
      <c r="A518" s="75"/>
      <c r="C518" s="75"/>
      <c r="D518" s="75"/>
      <c r="G518" s="75"/>
      <c r="J518" s="75"/>
      <c r="K518" s="75"/>
      <c r="L518" s="75"/>
    </row>
    <row r="519" ht="13.5" customHeight="1">
      <c r="A519" s="75"/>
      <c r="C519" s="75"/>
      <c r="D519" s="75"/>
      <c r="G519" s="75"/>
      <c r="J519" s="75"/>
      <c r="K519" s="75"/>
      <c r="L519" s="75"/>
    </row>
    <row r="520" ht="13.5" customHeight="1">
      <c r="A520" s="75"/>
      <c r="C520" s="75"/>
      <c r="D520" s="75"/>
      <c r="G520" s="75"/>
      <c r="J520" s="75"/>
      <c r="K520" s="75"/>
      <c r="L520" s="75"/>
    </row>
    <row r="521" ht="13.5" customHeight="1">
      <c r="A521" s="75"/>
      <c r="C521" s="75"/>
      <c r="D521" s="75"/>
      <c r="G521" s="75"/>
      <c r="J521" s="75"/>
      <c r="K521" s="75"/>
      <c r="L521" s="75"/>
    </row>
    <row r="522" ht="13.5" customHeight="1">
      <c r="A522" s="75"/>
      <c r="C522" s="75"/>
      <c r="D522" s="75"/>
      <c r="G522" s="75"/>
      <c r="J522" s="75"/>
      <c r="K522" s="75"/>
      <c r="L522" s="75"/>
    </row>
    <row r="523" ht="13.5" customHeight="1">
      <c r="A523" s="75"/>
      <c r="C523" s="75"/>
      <c r="D523" s="75"/>
      <c r="G523" s="75"/>
      <c r="J523" s="75"/>
      <c r="K523" s="75"/>
      <c r="L523" s="75"/>
    </row>
    <row r="524" ht="13.5" customHeight="1">
      <c r="A524" s="75"/>
      <c r="C524" s="75"/>
      <c r="D524" s="75"/>
      <c r="G524" s="75"/>
      <c r="J524" s="75"/>
      <c r="K524" s="75"/>
      <c r="L524" s="75"/>
    </row>
    <row r="525" ht="13.5" customHeight="1">
      <c r="A525" s="75"/>
      <c r="C525" s="75"/>
      <c r="D525" s="75"/>
      <c r="G525" s="75"/>
      <c r="J525" s="75"/>
      <c r="K525" s="75"/>
      <c r="L525" s="75"/>
    </row>
    <row r="526" ht="13.5" customHeight="1">
      <c r="A526" s="75"/>
      <c r="C526" s="75"/>
      <c r="D526" s="75"/>
      <c r="G526" s="75"/>
      <c r="J526" s="75"/>
      <c r="K526" s="75"/>
      <c r="L526" s="75"/>
    </row>
    <row r="527" ht="13.5" customHeight="1">
      <c r="A527" s="75"/>
      <c r="C527" s="75"/>
      <c r="D527" s="75"/>
      <c r="G527" s="75"/>
      <c r="J527" s="75"/>
      <c r="K527" s="75"/>
      <c r="L527" s="75"/>
    </row>
    <row r="528" ht="13.5" customHeight="1">
      <c r="A528" s="75"/>
      <c r="C528" s="75"/>
      <c r="D528" s="75"/>
      <c r="G528" s="75"/>
      <c r="J528" s="75"/>
      <c r="K528" s="75"/>
      <c r="L528" s="75"/>
    </row>
    <row r="529" ht="13.5" customHeight="1">
      <c r="A529" s="75"/>
      <c r="C529" s="75"/>
      <c r="D529" s="75"/>
      <c r="G529" s="75"/>
      <c r="J529" s="75"/>
      <c r="K529" s="75"/>
      <c r="L529" s="75"/>
    </row>
    <row r="530" ht="13.5" customHeight="1">
      <c r="A530" s="75"/>
      <c r="C530" s="75"/>
      <c r="D530" s="75"/>
      <c r="G530" s="75"/>
      <c r="J530" s="75"/>
      <c r="K530" s="75"/>
      <c r="L530" s="75"/>
    </row>
    <row r="531" ht="13.5" customHeight="1">
      <c r="A531" s="75"/>
      <c r="C531" s="75"/>
      <c r="D531" s="75"/>
      <c r="G531" s="75"/>
      <c r="J531" s="75"/>
      <c r="K531" s="75"/>
      <c r="L531" s="75"/>
    </row>
    <row r="532" ht="13.5" customHeight="1">
      <c r="A532" s="75"/>
      <c r="C532" s="75"/>
      <c r="D532" s="75"/>
      <c r="G532" s="75"/>
      <c r="J532" s="75"/>
      <c r="K532" s="75"/>
      <c r="L532" s="75"/>
    </row>
    <row r="533" ht="13.5" customHeight="1">
      <c r="A533" s="75"/>
      <c r="C533" s="75"/>
      <c r="D533" s="75"/>
      <c r="G533" s="75"/>
      <c r="J533" s="75"/>
      <c r="K533" s="75"/>
      <c r="L533" s="75"/>
    </row>
    <row r="534" ht="13.5" customHeight="1">
      <c r="A534" s="75"/>
      <c r="C534" s="75"/>
      <c r="D534" s="75"/>
      <c r="G534" s="75"/>
      <c r="J534" s="75"/>
      <c r="K534" s="75"/>
      <c r="L534" s="75"/>
    </row>
    <row r="535" ht="13.5" customHeight="1">
      <c r="A535" s="75"/>
      <c r="C535" s="75"/>
      <c r="D535" s="75"/>
      <c r="G535" s="75"/>
      <c r="J535" s="75"/>
      <c r="K535" s="75"/>
      <c r="L535" s="75"/>
    </row>
    <row r="536" ht="13.5" customHeight="1">
      <c r="A536" s="75"/>
      <c r="C536" s="75"/>
      <c r="D536" s="75"/>
      <c r="G536" s="75"/>
      <c r="J536" s="75"/>
      <c r="K536" s="75"/>
      <c r="L536" s="75"/>
    </row>
    <row r="537" ht="13.5" customHeight="1">
      <c r="A537" s="75"/>
      <c r="C537" s="75"/>
      <c r="D537" s="75"/>
      <c r="G537" s="75"/>
      <c r="J537" s="75"/>
      <c r="K537" s="75"/>
      <c r="L537" s="75"/>
    </row>
    <row r="538" ht="13.5" customHeight="1">
      <c r="A538" s="75"/>
      <c r="C538" s="75"/>
      <c r="D538" s="75"/>
      <c r="G538" s="75"/>
      <c r="J538" s="75"/>
      <c r="K538" s="75"/>
      <c r="L538" s="75"/>
    </row>
    <row r="539" ht="13.5" customHeight="1">
      <c r="A539" s="75"/>
      <c r="C539" s="75"/>
      <c r="D539" s="75"/>
      <c r="G539" s="75"/>
      <c r="J539" s="75"/>
      <c r="K539" s="75"/>
      <c r="L539" s="75"/>
    </row>
    <row r="540" ht="13.5" customHeight="1">
      <c r="A540" s="75"/>
      <c r="C540" s="75"/>
      <c r="D540" s="75"/>
      <c r="G540" s="75"/>
      <c r="J540" s="75"/>
      <c r="K540" s="75"/>
      <c r="L540" s="75"/>
    </row>
    <row r="541" ht="13.5" customHeight="1">
      <c r="A541" s="75"/>
      <c r="C541" s="75"/>
      <c r="D541" s="75"/>
      <c r="G541" s="75"/>
      <c r="J541" s="75"/>
      <c r="K541" s="75"/>
      <c r="L541" s="75"/>
    </row>
    <row r="542" ht="13.5" customHeight="1">
      <c r="A542" s="75"/>
      <c r="C542" s="75"/>
      <c r="D542" s="75"/>
      <c r="G542" s="75"/>
      <c r="J542" s="75"/>
      <c r="K542" s="75"/>
      <c r="L542" s="75"/>
    </row>
    <row r="543" ht="13.5" customHeight="1">
      <c r="A543" s="75"/>
      <c r="C543" s="75"/>
      <c r="D543" s="75"/>
      <c r="G543" s="75"/>
      <c r="J543" s="75"/>
      <c r="K543" s="75"/>
      <c r="L543" s="75"/>
    </row>
    <row r="544" ht="13.5" customHeight="1">
      <c r="A544" s="75"/>
      <c r="C544" s="75"/>
      <c r="D544" s="75"/>
      <c r="G544" s="75"/>
      <c r="J544" s="75"/>
      <c r="K544" s="75"/>
      <c r="L544" s="75"/>
    </row>
    <row r="545" ht="13.5" customHeight="1">
      <c r="A545" s="75"/>
      <c r="C545" s="75"/>
      <c r="D545" s="75"/>
      <c r="G545" s="75"/>
      <c r="J545" s="75"/>
      <c r="K545" s="75"/>
      <c r="L545" s="75"/>
    </row>
    <row r="546" ht="13.5" customHeight="1">
      <c r="A546" s="75"/>
      <c r="C546" s="75"/>
      <c r="D546" s="75"/>
      <c r="G546" s="75"/>
      <c r="J546" s="75"/>
      <c r="K546" s="75"/>
      <c r="L546" s="75"/>
    </row>
    <row r="547" ht="13.5" customHeight="1">
      <c r="A547" s="75"/>
      <c r="C547" s="75"/>
      <c r="D547" s="75"/>
      <c r="G547" s="75"/>
      <c r="J547" s="75"/>
      <c r="K547" s="75"/>
      <c r="L547" s="75"/>
    </row>
    <row r="548" ht="13.5" customHeight="1">
      <c r="A548" s="75"/>
      <c r="C548" s="75"/>
      <c r="D548" s="75"/>
      <c r="G548" s="75"/>
      <c r="J548" s="75"/>
      <c r="K548" s="75"/>
      <c r="L548" s="75"/>
    </row>
    <row r="549" ht="13.5" customHeight="1">
      <c r="A549" s="75"/>
      <c r="C549" s="75"/>
      <c r="D549" s="75"/>
      <c r="G549" s="75"/>
      <c r="J549" s="75"/>
      <c r="K549" s="75"/>
      <c r="L549" s="75"/>
    </row>
    <row r="550" ht="13.5" customHeight="1">
      <c r="A550" s="75"/>
      <c r="C550" s="75"/>
      <c r="D550" s="75"/>
      <c r="G550" s="75"/>
      <c r="J550" s="75"/>
      <c r="K550" s="75"/>
      <c r="L550" s="75"/>
    </row>
    <row r="551" ht="13.5" customHeight="1">
      <c r="A551" s="75"/>
      <c r="C551" s="75"/>
      <c r="D551" s="75"/>
      <c r="G551" s="75"/>
      <c r="J551" s="75"/>
      <c r="K551" s="75"/>
      <c r="L551" s="75"/>
    </row>
    <row r="552" ht="13.5" customHeight="1">
      <c r="A552" s="75"/>
      <c r="C552" s="75"/>
      <c r="D552" s="75"/>
      <c r="G552" s="75"/>
      <c r="J552" s="75"/>
      <c r="K552" s="75"/>
      <c r="L552" s="75"/>
    </row>
    <row r="553" ht="13.5" customHeight="1">
      <c r="A553" s="75"/>
      <c r="C553" s="75"/>
      <c r="D553" s="75"/>
      <c r="G553" s="75"/>
      <c r="J553" s="75"/>
      <c r="K553" s="75"/>
      <c r="L553" s="75"/>
    </row>
    <row r="554" ht="13.5" customHeight="1">
      <c r="A554" s="75"/>
      <c r="C554" s="75"/>
      <c r="D554" s="75"/>
      <c r="G554" s="75"/>
      <c r="J554" s="75"/>
      <c r="K554" s="75"/>
      <c r="L554" s="75"/>
    </row>
    <row r="555" ht="13.5" customHeight="1">
      <c r="A555" s="75"/>
      <c r="C555" s="75"/>
      <c r="D555" s="75"/>
      <c r="G555" s="75"/>
      <c r="J555" s="75"/>
      <c r="K555" s="75"/>
      <c r="L555" s="75"/>
    </row>
    <row r="556" ht="13.5" customHeight="1">
      <c r="A556" s="75"/>
      <c r="C556" s="75"/>
      <c r="D556" s="75"/>
      <c r="G556" s="75"/>
      <c r="J556" s="75"/>
      <c r="K556" s="75"/>
      <c r="L556" s="75"/>
    </row>
    <row r="557" ht="13.5" customHeight="1">
      <c r="A557" s="75"/>
      <c r="C557" s="75"/>
      <c r="D557" s="75"/>
      <c r="G557" s="75"/>
      <c r="J557" s="75"/>
      <c r="K557" s="75"/>
      <c r="L557" s="75"/>
    </row>
    <row r="558" ht="13.5" customHeight="1">
      <c r="A558" s="75"/>
      <c r="C558" s="75"/>
      <c r="D558" s="75"/>
      <c r="G558" s="75"/>
      <c r="J558" s="75"/>
      <c r="K558" s="75"/>
      <c r="L558" s="75"/>
    </row>
    <row r="559" ht="13.5" customHeight="1">
      <c r="A559" s="75"/>
      <c r="C559" s="75"/>
      <c r="D559" s="75"/>
      <c r="G559" s="75"/>
      <c r="J559" s="75"/>
      <c r="K559" s="75"/>
      <c r="L559" s="75"/>
    </row>
    <row r="560" ht="13.5" customHeight="1">
      <c r="A560" s="75"/>
      <c r="C560" s="75"/>
      <c r="D560" s="75"/>
      <c r="G560" s="75"/>
      <c r="J560" s="75"/>
      <c r="K560" s="75"/>
      <c r="L560" s="75"/>
    </row>
    <row r="561" ht="13.5" customHeight="1">
      <c r="A561" s="75"/>
      <c r="C561" s="75"/>
      <c r="D561" s="75"/>
      <c r="G561" s="75"/>
      <c r="J561" s="75"/>
      <c r="K561" s="75"/>
      <c r="L561" s="75"/>
    </row>
    <row r="562" ht="13.5" customHeight="1">
      <c r="A562" s="75"/>
      <c r="C562" s="75"/>
      <c r="D562" s="75"/>
      <c r="G562" s="75"/>
      <c r="J562" s="75"/>
      <c r="K562" s="75"/>
      <c r="L562" s="75"/>
    </row>
    <row r="563" ht="13.5" customHeight="1">
      <c r="A563" s="75"/>
      <c r="C563" s="75"/>
      <c r="D563" s="75"/>
      <c r="G563" s="75"/>
      <c r="J563" s="75"/>
      <c r="K563" s="75"/>
      <c r="L563" s="75"/>
    </row>
    <row r="564" ht="13.5" customHeight="1">
      <c r="A564" s="75"/>
      <c r="C564" s="75"/>
      <c r="D564" s="75"/>
      <c r="G564" s="75"/>
      <c r="J564" s="75"/>
      <c r="K564" s="75"/>
      <c r="L564" s="75"/>
    </row>
    <row r="565" ht="13.5" customHeight="1">
      <c r="A565" s="75"/>
      <c r="C565" s="75"/>
      <c r="D565" s="75"/>
      <c r="G565" s="75"/>
      <c r="J565" s="75"/>
      <c r="K565" s="75"/>
      <c r="L565" s="75"/>
    </row>
    <row r="566" ht="13.5" customHeight="1">
      <c r="A566" s="75"/>
      <c r="C566" s="75"/>
      <c r="D566" s="75"/>
      <c r="G566" s="75"/>
      <c r="J566" s="75"/>
      <c r="K566" s="75"/>
      <c r="L566" s="75"/>
    </row>
    <row r="567" ht="13.5" customHeight="1">
      <c r="A567" s="75"/>
      <c r="C567" s="75"/>
      <c r="D567" s="75"/>
      <c r="G567" s="75"/>
      <c r="J567" s="75"/>
      <c r="K567" s="75"/>
      <c r="L567" s="75"/>
    </row>
    <row r="568" ht="13.5" customHeight="1">
      <c r="A568" s="75"/>
      <c r="C568" s="75"/>
      <c r="D568" s="75"/>
      <c r="G568" s="75"/>
      <c r="J568" s="75"/>
      <c r="K568" s="75"/>
      <c r="L568" s="75"/>
    </row>
    <row r="569" ht="13.5" customHeight="1">
      <c r="A569" s="75"/>
      <c r="C569" s="75"/>
      <c r="D569" s="75"/>
      <c r="G569" s="75"/>
      <c r="J569" s="75"/>
      <c r="K569" s="75"/>
      <c r="L569" s="75"/>
    </row>
    <row r="570" ht="13.5" customHeight="1">
      <c r="A570" s="75"/>
      <c r="C570" s="75"/>
      <c r="D570" s="75"/>
      <c r="G570" s="75"/>
      <c r="J570" s="75"/>
      <c r="K570" s="75"/>
      <c r="L570" s="75"/>
    </row>
    <row r="571" ht="13.5" customHeight="1">
      <c r="A571" s="75"/>
      <c r="C571" s="75"/>
      <c r="D571" s="75"/>
      <c r="G571" s="75"/>
      <c r="J571" s="75"/>
      <c r="K571" s="75"/>
      <c r="L571" s="75"/>
    </row>
    <row r="572" ht="13.5" customHeight="1">
      <c r="A572" s="75"/>
      <c r="C572" s="75"/>
      <c r="D572" s="75"/>
      <c r="G572" s="75"/>
      <c r="J572" s="75"/>
      <c r="K572" s="75"/>
      <c r="L572" s="75"/>
    </row>
    <row r="573" ht="13.5" customHeight="1">
      <c r="A573" s="75"/>
      <c r="C573" s="75"/>
      <c r="D573" s="75"/>
      <c r="G573" s="75"/>
      <c r="J573" s="75"/>
      <c r="K573" s="75"/>
      <c r="L573" s="75"/>
    </row>
    <row r="574" ht="13.5" customHeight="1">
      <c r="A574" s="75"/>
      <c r="C574" s="75"/>
      <c r="D574" s="75"/>
      <c r="G574" s="75"/>
      <c r="J574" s="75"/>
      <c r="K574" s="75"/>
      <c r="L574" s="75"/>
    </row>
    <row r="575" ht="13.5" customHeight="1">
      <c r="A575" s="75"/>
      <c r="C575" s="75"/>
      <c r="D575" s="75"/>
      <c r="G575" s="75"/>
      <c r="J575" s="75"/>
      <c r="K575" s="75"/>
      <c r="L575" s="75"/>
    </row>
    <row r="576" ht="13.5" customHeight="1">
      <c r="A576" s="75"/>
      <c r="C576" s="75"/>
      <c r="D576" s="75"/>
      <c r="G576" s="75"/>
      <c r="J576" s="75"/>
      <c r="K576" s="75"/>
      <c r="L576" s="75"/>
    </row>
    <row r="577" ht="13.5" customHeight="1">
      <c r="A577" s="75"/>
      <c r="C577" s="75"/>
      <c r="D577" s="75"/>
      <c r="G577" s="75"/>
      <c r="J577" s="75"/>
      <c r="K577" s="75"/>
      <c r="L577" s="75"/>
    </row>
    <row r="578" ht="13.5" customHeight="1">
      <c r="A578" s="75"/>
      <c r="C578" s="75"/>
      <c r="D578" s="75"/>
      <c r="G578" s="75"/>
      <c r="J578" s="75"/>
      <c r="K578" s="75"/>
      <c r="L578" s="75"/>
    </row>
    <row r="579" ht="13.5" customHeight="1">
      <c r="A579" s="75"/>
      <c r="C579" s="75"/>
      <c r="D579" s="75"/>
      <c r="G579" s="75"/>
      <c r="J579" s="75"/>
      <c r="K579" s="75"/>
      <c r="L579" s="75"/>
    </row>
    <row r="580" ht="13.5" customHeight="1">
      <c r="A580" s="75"/>
      <c r="C580" s="75"/>
      <c r="D580" s="75"/>
      <c r="G580" s="75"/>
      <c r="J580" s="75"/>
      <c r="K580" s="75"/>
      <c r="L580" s="75"/>
    </row>
    <row r="581" ht="13.5" customHeight="1">
      <c r="A581" s="75"/>
      <c r="C581" s="75"/>
      <c r="D581" s="75"/>
      <c r="G581" s="75"/>
      <c r="J581" s="75"/>
      <c r="K581" s="75"/>
      <c r="L581" s="75"/>
    </row>
    <row r="582" ht="13.5" customHeight="1">
      <c r="A582" s="75"/>
      <c r="C582" s="75"/>
      <c r="D582" s="75"/>
      <c r="G582" s="75"/>
      <c r="J582" s="75"/>
      <c r="K582" s="75"/>
      <c r="L582" s="75"/>
    </row>
    <row r="583" ht="13.5" customHeight="1">
      <c r="A583" s="75"/>
      <c r="C583" s="75"/>
      <c r="D583" s="75"/>
      <c r="G583" s="75"/>
      <c r="J583" s="75"/>
      <c r="K583" s="75"/>
      <c r="L583" s="75"/>
    </row>
    <row r="584" ht="13.5" customHeight="1">
      <c r="A584" s="75"/>
      <c r="C584" s="75"/>
      <c r="D584" s="75"/>
      <c r="G584" s="75"/>
      <c r="J584" s="75"/>
      <c r="K584" s="75"/>
      <c r="L584" s="75"/>
    </row>
    <row r="585" ht="13.5" customHeight="1">
      <c r="A585" s="75"/>
      <c r="C585" s="75"/>
      <c r="D585" s="75"/>
      <c r="G585" s="75"/>
      <c r="J585" s="75"/>
      <c r="K585" s="75"/>
      <c r="L585" s="75"/>
    </row>
    <row r="586" ht="13.5" customHeight="1">
      <c r="A586" s="75"/>
      <c r="C586" s="75"/>
      <c r="D586" s="75"/>
      <c r="G586" s="75"/>
      <c r="J586" s="75"/>
      <c r="K586" s="75"/>
      <c r="L586" s="75"/>
    </row>
    <row r="587" ht="13.5" customHeight="1">
      <c r="A587" s="75"/>
      <c r="C587" s="75"/>
      <c r="D587" s="75"/>
      <c r="G587" s="75"/>
      <c r="J587" s="75"/>
      <c r="K587" s="75"/>
      <c r="L587" s="75"/>
    </row>
    <row r="588" ht="13.5" customHeight="1">
      <c r="A588" s="75"/>
      <c r="C588" s="75"/>
      <c r="D588" s="75"/>
      <c r="G588" s="75"/>
      <c r="J588" s="75"/>
      <c r="K588" s="75"/>
      <c r="L588" s="75"/>
    </row>
    <row r="589" ht="13.5" customHeight="1">
      <c r="A589" s="75"/>
      <c r="C589" s="75"/>
      <c r="D589" s="75"/>
      <c r="G589" s="75"/>
      <c r="J589" s="75"/>
      <c r="K589" s="75"/>
      <c r="L589" s="75"/>
    </row>
    <row r="590" ht="13.5" customHeight="1">
      <c r="A590" s="75"/>
      <c r="C590" s="75"/>
      <c r="D590" s="75"/>
      <c r="G590" s="75"/>
      <c r="J590" s="75"/>
      <c r="K590" s="75"/>
      <c r="L590" s="75"/>
    </row>
    <row r="591" ht="13.5" customHeight="1">
      <c r="A591" s="75"/>
      <c r="C591" s="75"/>
      <c r="D591" s="75"/>
      <c r="G591" s="75"/>
      <c r="J591" s="75"/>
      <c r="K591" s="75"/>
      <c r="L591" s="75"/>
    </row>
    <row r="592" ht="13.5" customHeight="1">
      <c r="A592" s="75"/>
      <c r="C592" s="75"/>
      <c r="D592" s="75"/>
      <c r="G592" s="75"/>
      <c r="J592" s="75"/>
      <c r="K592" s="75"/>
      <c r="L592" s="75"/>
    </row>
    <row r="593" ht="13.5" customHeight="1">
      <c r="A593" s="75"/>
      <c r="C593" s="75"/>
      <c r="D593" s="75"/>
      <c r="G593" s="75"/>
      <c r="J593" s="75"/>
      <c r="K593" s="75"/>
      <c r="L593" s="75"/>
    </row>
    <row r="594" ht="13.5" customHeight="1">
      <c r="A594" s="75"/>
      <c r="C594" s="75"/>
      <c r="D594" s="75"/>
      <c r="G594" s="75"/>
      <c r="J594" s="75"/>
      <c r="K594" s="75"/>
      <c r="L594" s="75"/>
    </row>
    <row r="595" ht="13.5" customHeight="1">
      <c r="A595" s="75"/>
      <c r="C595" s="75"/>
      <c r="D595" s="75"/>
      <c r="G595" s="75"/>
      <c r="J595" s="75"/>
      <c r="K595" s="75"/>
      <c r="L595" s="75"/>
    </row>
    <row r="596" ht="13.5" customHeight="1">
      <c r="A596" s="75"/>
      <c r="C596" s="75"/>
      <c r="D596" s="75"/>
      <c r="G596" s="75"/>
      <c r="J596" s="75"/>
      <c r="K596" s="75"/>
      <c r="L596" s="75"/>
    </row>
    <row r="597" ht="13.5" customHeight="1">
      <c r="A597" s="75"/>
      <c r="C597" s="75"/>
      <c r="D597" s="75"/>
      <c r="G597" s="75"/>
      <c r="J597" s="75"/>
      <c r="K597" s="75"/>
      <c r="L597" s="75"/>
    </row>
    <row r="598" ht="13.5" customHeight="1">
      <c r="A598" s="75"/>
      <c r="C598" s="75"/>
      <c r="D598" s="75"/>
      <c r="G598" s="75"/>
      <c r="J598" s="75"/>
      <c r="K598" s="75"/>
      <c r="L598" s="75"/>
    </row>
    <row r="599" ht="13.5" customHeight="1">
      <c r="A599" s="75"/>
      <c r="C599" s="75"/>
      <c r="D599" s="75"/>
      <c r="G599" s="75"/>
      <c r="J599" s="75"/>
      <c r="K599" s="75"/>
      <c r="L599" s="75"/>
    </row>
    <row r="600" ht="13.5" customHeight="1">
      <c r="A600" s="75"/>
      <c r="C600" s="75"/>
      <c r="D600" s="75"/>
      <c r="G600" s="75"/>
      <c r="J600" s="75"/>
      <c r="K600" s="75"/>
      <c r="L600" s="75"/>
    </row>
    <row r="601" ht="13.5" customHeight="1">
      <c r="A601" s="75"/>
      <c r="C601" s="75"/>
      <c r="D601" s="75"/>
      <c r="G601" s="75"/>
      <c r="J601" s="75"/>
      <c r="K601" s="75"/>
      <c r="L601" s="75"/>
    </row>
    <row r="602" ht="13.5" customHeight="1">
      <c r="A602" s="75"/>
      <c r="C602" s="75"/>
      <c r="D602" s="75"/>
      <c r="G602" s="75"/>
      <c r="J602" s="75"/>
      <c r="K602" s="75"/>
      <c r="L602" s="75"/>
    </row>
    <row r="603" ht="13.5" customHeight="1">
      <c r="A603" s="75"/>
      <c r="C603" s="75"/>
      <c r="D603" s="75"/>
      <c r="G603" s="75"/>
      <c r="J603" s="75"/>
      <c r="K603" s="75"/>
      <c r="L603" s="75"/>
    </row>
    <row r="604" ht="13.5" customHeight="1">
      <c r="A604" s="75"/>
      <c r="C604" s="75"/>
      <c r="D604" s="75"/>
      <c r="G604" s="75"/>
      <c r="J604" s="75"/>
      <c r="K604" s="75"/>
      <c r="L604" s="75"/>
    </row>
    <row r="605" ht="13.5" customHeight="1">
      <c r="A605" s="75"/>
      <c r="C605" s="75"/>
      <c r="D605" s="75"/>
      <c r="G605" s="75"/>
      <c r="J605" s="75"/>
      <c r="K605" s="75"/>
      <c r="L605" s="75"/>
    </row>
    <row r="606" ht="13.5" customHeight="1">
      <c r="A606" s="75"/>
      <c r="C606" s="75"/>
      <c r="D606" s="75"/>
      <c r="G606" s="75"/>
      <c r="J606" s="75"/>
      <c r="K606" s="75"/>
      <c r="L606" s="75"/>
    </row>
    <row r="607" ht="13.5" customHeight="1">
      <c r="A607" s="75"/>
      <c r="C607" s="75"/>
      <c r="D607" s="75"/>
      <c r="G607" s="75"/>
      <c r="J607" s="75"/>
      <c r="K607" s="75"/>
      <c r="L607" s="75"/>
    </row>
    <row r="608" ht="13.5" customHeight="1">
      <c r="A608" s="75"/>
      <c r="C608" s="75"/>
      <c r="D608" s="75"/>
      <c r="G608" s="75"/>
      <c r="J608" s="75"/>
      <c r="K608" s="75"/>
      <c r="L608" s="75"/>
    </row>
    <row r="609" ht="13.5" customHeight="1">
      <c r="A609" s="75"/>
      <c r="C609" s="75"/>
      <c r="D609" s="75"/>
      <c r="G609" s="75"/>
      <c r="J609" s="75"/>
      <c r="K609" s="75"/>
      <c r="L609" s="75"/>
    </row>
    <row r="610" ht="13.5" customHeight="1">
      <c r="A610" s="75"/>
      <c r="C610" s="75"/>
      <c r="D610" s="75"/>
      <c r="G610" s="75"/>
      <c r="J610" s="75"/>
      <c r="K610" s="75"/>
      <c r="L610" s="75"/>
    </row>
    <row r="611" ht="13.5" customHeight="1">
      <c r="A611" s="75"/>
      <c r="C611" s="75"/>
      <c r="D611" s="75"/>
      <c r="G611" s="75"/>
      <c r="J611" s="75"/>
      <c r="K611" s="75"/>
      <c r="L611" s="75"/>
    </row>
    <row r="612" ht="13.5" customHeight="1">
      <c r="A612" s="75"/>
      <c r="C612" s="75"/>
      <c r="D612" s="75"/>
      <c r="G612" s="75"/>
      <c r="J612" s="75"/>
      <c r="K612" s="75"/>
      <c r="L612" s="75"/>
    </row>
    <row r="613" ht="13.5" customHeight="1">
      <c r="A613" s="75"/>
      <c r="C613" s="75"/>
      <c r="D613" s="75"/>
      <c r="G613" s="75"/>
      <c r="J613" s="75"/>
      <c r="K613" s="75"/>
      <c r="L613" s="75"/>
    </row>
    <row r="614" ht="13.5" customHeight="1">
      <c r="A614" s="75"/>
      <c r="C614" s="75"/>
      <c r="D614" s="75"/>
      <c r="G614" s="75"/>
      <c r="J614" s="75"/>
      <c r="K614" s="75"/>
      <c r="L614" s="75"/>
    </row>
    <row r="615" ht="13.5" customHeight="1">
      <c r="A615" s="75"/>
      <c r="C615" s="75"/>
      <c r="D615" s="75"/>
      <c r="G615" s="75"/>
      <c r="J615" s="75"/>
      <c r="K615" s="75"/>
      <c r="L615" s="75"/>
    </row>
    <row r="616" ht="13.5" customHeight="1">
      <c r="A616" s="75"/>
      <c r="C616" s="75"/>
      <c r="D616" s="75"/>
      <c r="G616" s="75"/>
      <c r="J616" s="75"/>
      <c r="K616" s="75"/>
      <c r="L616" s="75"/>
    </row>
    <row r="617" ht="13.5" customHeight="1">
      <c r="A617" s="75"/>
      <c r="C617" s="75"/>
      <c r="D617" s="75"/>
      <c r="G617" s="75"/>
      <c r="J617" s="75"/>
      <c r="K617" s="75"/>
      <c r="L617" s="75"/>
    </row>
    <row r="618" ht="13.5" customHeight="1">
      <c r="A618" s="75"/>
      <c r="C618" s="75"/>
      <c r="D618" s="75"/>
      <c r="G618" s="75"/>
      <c r="J618" s="75"/>
      <c r="K618" s="75"/>
      <c r="L618" s="75"/>
    </row>
    <row r="619" ht="13.5" customHeight="1">
      <c r="A619" s="75"/>
      <c r="C619" s="75"/>
      <c r="D619" s="75"/>
      <c r="G619" s="75"/>
      <c r="J619" s="75"/>
      <c r="K619" s="75"/>
      <c r="L619" s="75"/>
    </row>
    <row r="620" ht="13.5" customHeight="1">
      <c r="A620" s="75"/>
      <c r="C620" s="75"/>
      <c r="D620" s="75"/>
      <c r="G620" s="75"/>
      <c r="J620" s="75"/>
      <c r="K620" s="75"/>
      <c r="L620" s="75"/>
    </row>
    <row r="621" ht="13.5" customHeight="1">
      <c r="A621" s="75"/>
      <c r="C621" s="75"/>
      <c r="D621" s="75"/>
      <c r="G621" s="75"/>
      <c r="J621" s="75"/>
      <c r="K621" s="75"/>
      <c r="L621" s="75"/>
    </row>
    <row r="622" ht="13.5" customHeight="1">
      <c r="A622" s="75"/>
      <c r="C622" s="75"/>
      <c r="D622" s="75"/>
      <c r="G622" s="75"/>
      <c r="J622" s="75"/>
      <c r="K622" s="75"/>
      <c r="L622" s="75"/>
    </row>
    <row r="623" ht="13.5" customHeight="1">
      <c r="A623" s="75"/>
      <c r="C623" s="75"/>
      <c r="D623" s="75"/>
      <c r="G623" s="75"/>
      <c r="J623" s="75"/>
      <c r="K623" s="75"/>
      <c r="L623" s="75"/>
    </row>
    <row r="624" ht="13.5" customHeight="1">
      <c r="A624" s="75"/>
      <c r="C624" s="75"/>
      <c r="D624" s="75"/>
      <c r="G624" s="75"/>
      <c r="J624" s="75"/>
      <c r="K624" s="75"/>
      <c r="L624" s="75"/>
    </row>
    <row r="625" ht="13.5" customHeight="1">
      <c r="A625" s="75"/>
      <c r="C625" s="75"/>
      <c r="D625" s="75"/>
      <c r="G625" s="75"/>
      <c r="J625" s="75"/>
      <c r="K625" s="75"/>
      <c r="L625" s="75"/>
    </row>
    <row r="626" ht="13.5" customHeight="1">
      <c r="A626" s="75"/>
      <c r="C626" s="75"/>
      <c r="D626" s="75"/>
      <c r="G626" s="75"/>
      <c r="J626" s="75"/>
      <c r="K626" s="75"/>
      <c r="L626" s="75"/>
    </row>
    <row r="627" ht="13.5" customHeight="1">
      <c r="A627" s="75"/>
      <c r="C627" s="75"/>
      <c r="D627" s="75"/>
      <c r="G627" s="75"/>
      <c r="J627" s="75"/>
      <c r="K627" s="75"/>
      <c r="L627" s="75"/>
    </row>
    <row r="628" ht="13.5" customHeight="1">
      <c r="A628" s="75"/>
      <c r="C628" s="75"/>
      <c r="D628" s="75"/>
      <c r="G628" s="75"/>
      <c r="J628" s="75"/>
      <c r="K628" s="75"/>
      <c r="L628" s="75"/>
    </row>
    <row r="629" ht="13.5" customHeight="1">
      <c r="A629" s="75"/>
      <c r="C629" s="75"/>
      <c r="D629" s="75"/>
      <c r="G629" s="75"/>
      <c r="J629" s="75"/>
      <c r="K629" s="75"/>
      <c r="L629" s="75"/>
    </row>
    <row r="630" ht="13.5" customHeight="1">
      <c r="A630" s="75"/>
      <c r="C630" s="75"/>
      <c r="D630" s="75"/>
      <c r="G630" s="75"/>
      <c r="J630" s="75"/>
      <c r="K630" s="75"/>
      <c r="L630" s="75"/>
    </row>
    <row r="631" ht="13.5" customHeight="1">
      <c r="A631" s="75"/>
      <c r="C631" s="75"/>
      <c r="D631" s="75"/>
      <c r="G631" s="75"/>
      <c r="J631" s="75"/>
      <c r="K631" s="75"/>
      <c r="L631" s="75"/>
    </row>
    <row r="632" ht="13.5" customHeight="1">
      <c r="A632" s="75"/>
      <c r="C632" s="75"/>
      <c r="D632" s="75"/>
      <c r="G632" s="75"/>
      <c r="J632" s="75"/>
      <c r="K632" s="75"/>
      <c r="L632" s="75"/>
    </row>
    <row r="633" ht="13.5" customHeight="1">
      <c r="A633" s="75"/>
      <c r="C633" s="75"/>
      <c r="D633" s="75"/>
      <c r="G633" s="75"/>
      <c r="J633" s="75"/>
      <c r="K633" s="75"/>
      <c r="L633" s="75"/>
    </row>
    <row r="634" ht="13.5" customHeight="1">
      <c r="A634" s="75"/>
      <c r="C634" s="75"/>
      <c r="D634" s="75"/>
      <c r="G634" s="75"/>
      <c r="J634" s="75"/>
      <c r="K634" s="75"/>
      <c r="L634" s="75"/>
    </row>
    <row r="635" ht="13.5" customHeight="1">
      <c r="A635" s="75"/>
      <c r="C635" s="75"/>
      <c r="D635" s="75"/>
      <c r="G635" s="75"/>
      <c r="J635" s="75"/>
      <c r="K635" s="75"/>
      <c r="L635" s="75"/>
    </row>
    <row r="636" ht="13.5" customHeight="1">
      <c r="A636" s="75"/>
      <c r="C636" s="75"/>
      <c r="D636" s="75"/>
      <c r="G636" s="75"/>
      <c r="J636" s="75"/>
      <c r="K636" s="75"/>
      <c r="L636" s="75"/>
    </row>
    <row r="637" ht="13.5" customHeight="1">
      <c r="A637" s="75"/>
      <c r="C637" s="75"/>
      <c r="D637" s="75"/>
      <c r="G637" s="75"/>
      <c r="J637" s="75"/>
      <c r="K637" s="75"/>
      <c r="L637" s="75"/>
    </row>
    <row r="638" ht="13.5" customHeight="1">
      <c r="A638" s="75"/>
      <c r="C638" s="75"/>
      <c r="D638" s="75"/>
      <c r="G638" s="75"/>
      <c r="J638" s="75"/>
      <c r="K638" s="75"/>
      <c r="L638" s="75"/>
    </row>
    <row r="639" ht="13.5" customHeight="1">
      <c r="A639" s="75"/>
      <c r="C639" s="75"/>
      <c r="D639" s="75"/>
      <c r="G639" s="75"/>
      <c r="J639" s="75"/>
      <c r="K639" s="75"/>
      <c r="L639" s="75"/>
    </row>
    <row r="640" ht="13.5" customHeight="1">
      <c r="A640" s="75"/>
      <c r="C640" s="75"/>
      <c r="D640" s="75"/>
      <c r="G640" s="75"/>
      <c r="J640" s="75"/>
      <c r="K640" s="75"/>
      <c r="L640" s="75"/>
    </row>
    <row r="641" ht="13.5" customHeight="1">
      <c r="A641" s="75"/>
      <c r="C641" s="75"/>
      <c r="D641" s="75"/>
      <c r="G641" s="75"/>
      <c r="J641" s="75"/>
      <c r="K641" s="75"/>
      <c r="L641" s="75"/>
    </row>
    <row r="642" ht="13.5" customHeight="1">
      <c r="A642" s="75"/>
      <c r="C642" s="75"/>
      <c r="D642" s="75"/>
      <c r="G642" s="75"/>
      <c r="J642" s="75"/>
      <c r="K642" s="75"/>
      <c r="L642" s="75"/>
    </row>
    <row r="643" ht="13.5" customHeight="1">
      <c r="A643" s="75"/>
      <c r="C643" s="75"/>
      <c r="D643" s="75"/>
      <c r="G643" s="75"/>
      <c r="J643" s="75"/>
      <c r="K643" s="75"/>
      <c r="L643" s="75"/>
    </row>
    <row r="644" ht="13.5" customHeight="1">
      <c r="A644" s="75"/>
      <c r="C644" s="75"/>
      <c r="D644" s="75"/>
      <c r="G644" s="75"/>
      <c r="J644" s="75"/>
      <c r="K644" s="75"/>
      <c r="L644" s="75"/>
    </row>
    <row r="645" ht="13.5" customHeight="1">
      <c r="A645" s="75"/>
      <c r="C645" s="75"/>
      <c r="D645" s="75"/>
      <c r="G645" s="75"/>
      <c r="J645" s="75"/>
      <c r="K645" s="75"/>
      <c r="L645" s="75"/>
    </row>
    <row r="646" ht="13.5" customHeight="1">
      <c r="A646" s="75"/>
      <c r="C646" s="75"/>
      <c r="D646" s="75"/>
      <c r="G646" s="75"/>
      <c r="J646" s="75"/>
      <c r="K646" s="75"/>
      <c r="L646" s="75"/>
    </row>
    <row r="647" ht="13.5" customHeight="1">
      <c r="A647" s="75"/>
      <c r="C647" s="75"/>
      <c r="D647" s="75"/>
      <c r="G647" s="75"/>
      <c r="J647" s="75"/>
      <c r="K647" s="75"/>
      <c r="L647" s="75"/>
    </row>
    <row r="648" ht="13.5" customHeight="1">
      <c r="A648" s="75"/>
      <c r="C648" s="75"/>
      <c r="D648" s="75"/>
      <c r="G648" s="75"/>
      <c r="J648" s="75"/>
      <c r="K648" s="75"/>
      <c r="L648" s="75"/>
    </row>
    <row r="649" ht="13.5" customHeight="1">
      <c r="A649" s="75"/>
      <c r="C649" s="75"/>
      <c r="D649" s="75"/>
      <c r="G649" s="75"/>
      <c r="J649" s="75"/>
      <c r="K649" s="75"/>
      <c r="L649" s="75"/>
    </row>
    <row r="650" ht="13.5" customHeight="1">
      <c r="A650" s="75"/>
      <c r="C650" s="75"/>
      <c r="D650" s="75"/>
      <c r="G650" s="75"/>
      <c r="J650" s="75"/>
      <c r="K650" s="75"/>
      <c r="L650" s="75"/>
    </row>
    <row r="651" ht="13.5" customHeight="1">
      <c r="A651" s="75"/>
      <c r="C651" s="75"/>
      <c r="D651" s="75"/>
      <c r="G651" s="75"/>
      <c r="J651" s="75"/>
      <c r="K651" s="75"/>
      <c r="L651" s="75"/>
    </row>
    <row r="652" ht="13.5" customHeight="1">
      <c r="A652" s="75"/>
      <c r="C652" s="75"/>
      <c r="D652" s="75"/>
      <c r="G652" s="75"/>
      <c r="J652" s="75"/>
      <c r="K652" s="75"/>
      <c r="L652" s="75"/>
    </row>
    <row r="653" ht="13.5" customHeight="1">
      <c r="A653" s="75"/>
      <c r="C653" s="75"/>
      <c r="D653" s="75"/>
      <c r="G653" s="75"/>
      <c r="J653" s="75"/>
      <c r="K653" s="75"/>
      <c r="L653" s="75"/>
    </row>
    <row r="654" ht="13.5" customHeight="1">
      <c r="A654" s="75"/>
      <c r="C654" s="75"/>
      <c r="D654" s="75"/>
      <c r="G654" s="75"/>
      <c r="J654" s="75"/>
      <c r="K654" s="75"/>
      <c r="L654" s="75"/>
    </row>
    <row r="655" ht="13.5" customHeight="1">
      <c r="A655" s="75"/>
      <c r="C655" s="75"/>
      <c r="D655" s="75"/>
      <c r="G655" s="75"/>
      <c r="J655" s="75"/>
      <c r="K655" s="75"/>
      <c r="L655" s="75"/>
    </row>
    <row r="656" ht="13.5" customHeight="1">
      <c r="A656" s="75"/>
      <c r="C656" s="75"/>
      <c r="D656" s="75"/>
      <c r="G656" s="75"/>
      <c r="J656" s="75"/>
      <c r="K656" s="75"/>
      <c r="L656" s="75"/>
    </row>
    <row r="657" ht="13.5" customHeight="1">
      <c r="A657" s="75"/>
      <c r="C657" s="75"/>
      <c r="D657" s="75"/>
      <c r="G657" s="75"/>
      <c r="J657" s="75"/>
      <c r="K657" s="75"/>
      <c r="L657" s="75"/>
    </row>
    <row r="658" ht="13.5" customHeight="1">
      <c r="A658" s="75"/>
      <c r="C658" s="75"/>
      <c r="D658" s="75"/>
      <c r="G658" s="75"/>
      <c r="J658" s="75"/>
      <c r="K658" s="75"/>
      <c r="L658" s="75"/>
    </row>
    <row r="659" ht="13.5" customHeight="1">
      <c r="A659" s="75"/>
      <c r="C659" s="75"/>
      <c r="D659" s="75"/>
      <c r="G659" s="75"/>
      <c r="J659" s="75"/>
      <c r="K659" s="75"/>
      <c r="L659" s="75"/>
    </row>
    <row r="660" ht="13.5" customHeight="1">
      <c r="A660" s="75"/>
      <c r="C660" s="75"/>
      <c r="D660" s="75"/>
      <c r="G660" s="75"/>
      <c r="J660" s="75"/>
      <c r="K660" s="75"/>
      <c r="L660" s="75"/>
    </row>
    <row r="661" ht="13.5" customHeight="1">
      <c r="A661" s="75"/>
      <c r="C661" s="75"/>
      <c r="D661" s="75"/>
      <c r="G661" s="75"/>
      <c r="J661" s="75"/>
      <c r="K661" s="75"/>
      <c r="L661" s="75"/>
    </row>
    <row r="662" ht="13.5" customHeight="1">
      <c r="A662" s="75"/>
      <c r="C662" s="75"/>
      <c r="D662" s="75"/>
      <c r="G662" s="75"/>
      <c r="J662" s="75"/>
      <c r="K662" s="75"/>
      <c r="L662" s="75"/>
    </row>
    <row r="663" ht="13.5" customHeight="1">
      <c r="A663" s="75"/>
      <c r="C663" s="75"/>
      <c r="D663" s="75"/>
      <c r="G663" s="75"/>
      <c r="J663" s="75"/>
      <c r="K663" s="75"/>
      <c r="L663" s="75"/>
    </row>
    <row r="664" ht="13.5" customHeight="1">
      <c r="A664" s="75"/>
      <c r="C664" s="75"/>
      <c r="D664" s="75"/>
      <c r="G664" s="75"/>
      <c r="J664" s="75"/>
      <c r="K664" s="75"/>
      <c r="L664" s="75"/>
    </row>
    <row r="665" ht="13.5" customHeight="1">
      <c r="A665" s="75"/>
      <c r="C665" s="75"/>
      <c r="D665" s="75"/>
      <c r="G665" s="75"/>
      <c r="J665" s="75"/>
      <c r="K665" s="75"/>
      <c r="L665" s="75"/>
    </row>
    <row r="666" ht="13.5" customHeight="1">
      <c r="A666" s="75"/>
      <c r="C666" s="75"/>
      <c r="D666" s="75"/>
      <c r="G666" s="75"/>
      <c r="J666" s="75"/>
      <c r="K666" s="75"/>
      <c r="L666" s="75"/>
    </row>
    <row r="667" ht="13.5" customHeight="1">
      <c r="A667" s="75"/>
      <c r="C667" s="75"/>
      <c r="D667" s="75"/>
      <c r="G667" s="75"/>
      <c r="J667" s="75"/>
      <c r="K667" s="75"/>
      <c r="L667" s="75"/>
    </row>
    <row r="668" ht="13.5" customHeight="1">
      <c r="A668" s="75"/>
      <c r="C668" s="75"/>
      <c r="D668" s="75"/>
      <c r="G668" s="75"/>
      <c r="J668" s="75"/>
      <c r="K668" s="75"/>
      <c r="L668" s="75"/>
    </row>
    <row r="669" ht="13.5" customHeight="1">
      <c r="A669" s="75"/>
      <c r="C669" s="75"/>
      <c r="D669" s="75"/>
      <c r="G669" s="75"/>
      <c r="J669" s="75"/>
      <c r="K669" s="75"/>
      <c r="L669" s="75"/>
    </row>
    <row r="670" ht="13.5" customHeight="1">
      <c r="A670" s="75"/>
      <c r="C670" s="75"/>
      <c r="D670" s="75"/>
      <c r="G670" s="75"/>
      <c r="J670" s="75"/>
      <c r="K670" s="75"/>
      <c r="L670" s="75"/>
    </row>
    <row r="671" ht="13.5" customHeight="1">
      <c r="A671" s="75"/>
      <c r="C671" s="75"/>
      <c r="D671" s="75"/>
      <c r="G671" s="75"/>
      <c r="J671" s="75"/>
      <c r="K671" s="75"/>
      <c r="L671" s="75"/>
    </row>
    <row r="672" ht="13.5" customHeight="1">
      <c r="A672" s="75"/>
      <c r="C672" s="75"/>
      <c r="D672" s="75"/>
      <c r="G672" s="75"/>
      <c r="J672" s="75"/>
      <c r="K672" s="75"/>
      <c r="L672" s="75"/>
    </row>
    <row r="673" ht="13.5" customHeight="1">
      <c r="A673" s="75"/>
      <c r="C673" s="75"/>
      <c r="D673" s="75"/>
      <c r="G673" s="75"/>
      <c r="J673" s="75"/>
      <c r="K673" s="75"/>
      <c r="L673" s="75"/>
    </row>
    <row r="674" ht="13.5" customHeight="1">
      <c r="A674" s="75"/>
      <c r="C674" s="75"/>
      <c r="D674" s="75"/>
      <c r="G674" s="75"/>
      <c r="J674" s="75"/>
      <c r="K674" s="75"/>
      <c r="L674" s="75"/>
    </row>
    <row r="675" ht="13.5" customHeight="1">
      <c r="A675" s="75"/>
      <c r="C675" s="75"/>
      <c r="D675" s="75"/>
      <c r="G675" s="75"/>
      <c r="J675" s="75"/>
      <c r="K675" s="75"/>
      <c r="L675" s="75"/>
    </row>
    <row r="676" ht="13.5" customHeight="1">
      <c r="A676" s="75"/>
      <c r="C676" s="75"/>
      <c r="D676" s="75"/>
      <c r="G676" s="75"/>
      <c r="J676" s="75"/>
      <c r="K676" s="75"/>
      <c r="L676" s="75"/>
    </row>
    <row r="677" ht="13.5" customHeight="1">
      <c r="A677" s="75"/>
      <c r="C677" s="75"/>
      <c r="D677" s="75"/>
      <c r="G677" s="75"/>
      <c r="J677" s="75"/>
      <c r="K677" s="75"/>
      <c r="L677" s="75"/>
    </row>
    <row r="678" ht="13.5" customHeight="1">
      <c r="A678" s="75"/>
      <c r="C678" s="75"/>
      <c r="D678" s="75"/>
      <c r="G678" s="75"/>
      <c r="J678" s="75"/>
      <c r="K678" s="75"/>
      <c r="L678" s="75"/>
    </row>
    <row r="679" ht="13.5" customHeight="1">
      <c r="A679" s="75"/>
      <c r="C679" s="75"/>
      <c r="D679" s="75"/>
      <c r="G679" s="75"/>
      <c r="J679" s="75"/>
      <c r="K679" s="75"/>
      <c r="L679" s="75"/>
    </row>
    <row r="680" ht="13.5" customHeight="1">
      <c r="A680" s="75"/>
      <c r="C680" s="75"/>
      <c r="D680" s="75"/>
      <c r="G680" s="75"/>
      <c r="J680" s="75"/>
      <c r="K680" s="75"/>
      <c r="L680" s="75"/>
    </row>
    <row r="681" ht="13.5" customHeight="1">
      <c r="A681" s="75"/>
      <c r="C681" s="75"/>
      <c r="D681" s="75"/>
      <c r="G681" s="75"/>
      <c r="J681" s="75"/>
      <c r="K681" s="75"/>
      <c r="L681" s="75"/>
    </row>
    <row r="682" ht="13.5" customHeight="1">
      <c r="A682" s="75"/>
      <c r="C682" s="75"/>
      <c r="D682" s="75"/>
      <c r="G682" s="75"/>
      <c r="J682" s="75"/>
      <c r="K682" s="75"/>
      <c r="L682" s="75"/>
    </row>
    <row r="683" ht="13.5" customHeight="1">
      <c r="A683" s="75"/>
      <c r="C683" s="75"/>
      <c r="D683" s="75"/>
      <c r="G683" s="75"/>
      <c r="J683" s="75"/>
      <c r="K683" s="75"/>
      <c r="L683" s="75"/>
    </row>
    <row r="684" ht="13.5" customHeight="1">
      <c r="A684" s="75"/>
      <c r="C684" s="75"/>
      <c r="D684" s="75"/>
      <c r="G684" s="75"/>
      <c r="J684" s="75"/>
      <c r="K684" s="75"/>
      <c r="L684" s="75"/>
    </row>
    <row r="685" ht="13.5" customHeight="1">
      <c r="A685" s="75"/>
      <c r="C685" s="75"/>
      <c r="D685" s="75"/>
      <c r="G685" s="75"/>
      <c r="J685" s="75"/>
      <c r="K685" s="75"/>
      <c r="L685" s="75"/>
    </row>
    <row r="686" ht="13.5" customHeight="1">
      <c r="A686" s="75"/>
      <c r="C686" s="75"/>
      <c r="D686" s="75"/>
      <c r="G686" s="75"/>
      <c r="J686" s="75"/>
      <c r="K686" s="75"/>
      <c r="L686" s="75"/>
    </row>
    <row r="687" ht="13.5" customHeight="1">
      <c r="A687" s="75"/>
      <c r="C687" s="75"/>
      <c r="D687" s="75"/>
      <c r="G687" s="75"/>
      <c r="J687" s="75"/>
      <c r="K687" s="75"/>
      <c r="L687" s="75"/>
    </row>
    <row r="688" ht="13.5" customHeight="1">
      <c r="A688" s="75"/>
      <c r="C688" s="75"/>
      <c r="D688" s="75"/>
      <c r="G688" s="75"/>
      <c r="J688" s="75"/>
      <c r="K688" s="75"/>
      <c r="L688" s="75"/>
    </row>
    <row r="689" ht="13.5" customHeight="1">
      <c r="A689" s="75"/>
      <c r="C689" s="75"/>
      <c r="D689" s="75"/>
      <c r="G689" s="75"/>
      <c r="J689" s="75"/>
      <c r="K689" s="75"/>
      <c r="L689" s="75"/>
    </row>
    <row r="690" ht="13.5" customHeight="1">
      <c r="A690" s="75"/>
      <c r="C690" s="75"/>
      <c r="D690" s="75"/>
      <c r="G690" s="75"/>
      <c r="J690" s="75"/>
      <c r="K690" s="75"/>
      <c r="L690" s="75"/>
    </row>
    <row r="691" ht="13.5" customHeight="1">
      <c r="A691" s="75"/>
      <c r="C691" s="75"/>
      <c r="D691" s="75"/>
      <c r="G691" s="75"/>
      <c r="J691" s="75"/>
      <c r="K691" s="75"/>
      <c r="L691" s="75"/>
    </row>
    <row r="692" ht="13.5" customHeight="1">
      <c r="A692" s="75"/>
      <c r="C692" s="75"/>
      <c r="D692" s="75"/>
      <c r="G692" s="75"/>
      <c r="J692" s="75"/>
      <c r="K692" s="75"/>
      <c r="L692" s="75"/>
    </row>
    <row r="693" ht="13.5" customHeight="1">
      <c r="A693" s="75"/>
      <c r="C693" s="75"/>
      <c r="D693" s="75"/>
      <c r="G693" s="75"/>
      <c r="J693" s="75"/>
      <c r="K693" s="75"/>
      <c r="L693" s="75"/>
    </row>
    <row r="694" ht="13.5" customHeight="1">
      <c r="A694" s="75"/>
      <c r="C694" s="75"/>
      <c r="D694" s="75"/>
      <c r="G694" s="75"/>
      <c r="J694" s="75"/>
      <c r="K694" s="75"/>
      <c r="L694" s="75"/>
    </row>
    <row r="695" ht="13.5" customHeight="1">
      <c r="A695" s="75"/>
      <c r="C695" s="75"/>
      <c r="D695" s="75"/>
      <c r="G695" s="75"/>
      <c r="J695" s="75"/>
      <c r="K695" s="75"/>
      <c r="L695" s="75"/>
    </row>
    <row r="696" ht="13.5" customHeight="1">
      <c r="A696" s="75"/>
      <c r="C696" s="75"/>
      <c r="D696" s="75"/>
      <c r="G696" s="75"/>
      <c r="J696" s="75"/>
      <c r="K696" s="75"/>
      <c r="L696" s="75"/>
    </row>
    <row r="697" ht="13.5" customHeight="1">
      <c r="A697" s="75"/>
      <c r="C697" s="75"/>
      <c r="D697" s="75"/>
      <c r="G697" s="75"/>
      <c r="J697" s="75"/>
      <c r="K697" s="75"/>
      <c r="L697" s="75"/>
    </row>
    <row r="698" ht="13.5" customHeight="1">
      <c r="A698" s="75"/>
      <c r="C698" s="75"/>
      <c r="D698" s="75"/>
      <c r="G698" s="75"/>
      <c r="J698" s="75"/>
      <c r="K698" s="75"/>
      <c r="L698" s="75"/>
    </row>
    <row r="699" ht="13.5" customHeight="1">
      <c r="A699" s="75"/>
      <c r="C699" s="75"/>
      <c r="D699" s="75"/>
      <c r="G699" s="75"/>
      <c r="J699" s="75"/>
      <c r="K699" s="75"/>
      <c r="L699" s="75"/>
    </row>
    <row r="700" ht="13.5" customHeight="1">
      <c r="A700" s="75"/>
      <c r="C700" s="75"/>
      <c r="D700" s="75"/>
      <c r="G700" s="75"/>
      <c r="J700" s="75"/>
      <c r="K700" s="75"/>
      <c r="L700" s="75"/>
    </row>
    <row r="701" ht="13.5" customHeight="1">
      <c r="A701" s="75"/>
      <c r="C701" s="75"/>
      <c r="D701" s="75"/>
      <c r="G701" s="75"/>
      <c r="J701" s="75"/>
      <c r="K701" s="75"/>
      <c r="L701" s="75"/>
    </row>
    <row r="702" ht="13.5" customHeight="1">
      <c r="A702" s="75"/>
      <c r="C702" s="75"/>
      <c r="D702" s="75"/>
      <c r="G702" s="75"/>
      <c r="J702" s="75"/>
      <c r="K702" s="75"/>
      <c r="L702" s="75"/>
    </row>
    <row r="703" ht="13.5" customHeight="1">
      <c r="A703" s="75"/>
      <c r="C703" s="75"/>
      <c r="D703" s="75"/>
      <c r="G703" s="75"/>
      <c r="J703" s="75"/>
      <c r="K703" s="75"/>
      <c r="L703" s="75"/>
    </row>
    <row r="704" ht="13.5" customHeight="1">
      <c r="A704" s="75"/>
      <c r="C704" s="75"/>
      <c r="D704" s="75"/>
      <c r="G704" s="75"/>
      <c r="J704" s="75"/>
      <c r="K704" s="75"/>
      <c r="L704" s="75"/>
    </row>
    <row r="705" ht="13.5" customHeight="1">
      <c r="A705" s="75"/>
      <c r="C705" s="75"/>
      <c r="D705" s="75"/>
      <c r="G705" s="75"/>
      <c r="J705" s="75"/>
      <c r="K705" s="75"/>
      <c r="L705" s="75"/>
    </row>
    <row r="706" ht="13.5" customHeight="1">
      <c r="A706" s="75"/>
      <c r="C706" s="75"/>
      <c r="D706" s="75"/>
      <c r="G706" s="75"/>
      <c r="J706" s="75"/>
      <c r="K706" s="75"/>
      <c r="L706" s="75"/>
    </row>
    <row r="707" ht="13.5" customHeight="1">
      <c r="A707" s="75"/>
      <c r="C707" s="75"/>
      <c r="D707" s="75"/>
      <c r="G707" s="75"/>
      <c r="J707" s="75"/>
      <c r="K707" s="75"/>
      <c r="L707" s="75"/>
    </row>
    <row r="708" ht="13.5" customHeight="1">
      <c r="A708" s="75"/>
      <c r="C708" s="75"/>
      <c r="D708" s="75"/>
      <c r="G708" s="75"/>
      <c r="J708" s="75"/>
      <c r="K708" s="75"/>
      <c r="L708" s="75"/>
    </row>
    <row r="709" ht="13.5" customHeight="1">
      <c r="A709" s="75"/>
      <c r="C709" s="75"/>
      <c r="D709" s="75"/>
      <c r="G709" s="75"/>
      <c r="J709" s="75"/>
      <c r="K709" s="75"/>
      <c r="L709" s="75"/>
    </row>
    <row r="710" ht="13.5" customHeight="1">
      <c r="A710" s="75"/>
      <c r="C710" s="75"/>
      <c r="D710" s="75"/>
      <c r="G710" s="75"/>
      <c r="J710" s="75"/>
      <c r="K710" s="75"/>
      <c r="L710" s="75"/>
    </row>
    <row r="711" ht="13.5" customHeight="1">
      <c r="A711" s="75"/>
      <c r="C711" s="75"/>
      <c r="D711" s="75"/>
      <c r="G711" s="75"/>
      <c r="J711" s="75"/>
      <c r="K711" s="75"/>
      <c r="L711" s="75"/>
    </row>
    <row r="712" ht="13.5" customHeight="1">
      <c r="A712" s="75"/>
      <c r="C712" s="75"/>
      <c r="D712" s="75"/>
      <c r="G712" s="75"/>
      <c r="J712" s="75"/>
      <c r="K712" s="75"/>
      <c r="L712" s="75"/>
    </row>
    <row r="713" ht="13.5" customHeight="1">
      <c r="A713" s="75"/>
      <c r="C713" s="75"/>
      <c r="D713" s="75"/>
      <c r="G713" s="75"/>
      <c r="J713" s="75"/>
      <c r="K713" s="75"/>
      <c r="L713" s="75"/>
    </row>
    <row r="714" ht="13.5" customHeight="1">
      <c r="A714" s="75"/>
      <c r="C714" s="75"/>
      <c r="D714" s="75"/>
      <c r="G714" s="75"/>
      <c r="J714" s="75"/>
      <c r="K714" s="75"/>
      <c r="L714" s="75"/>
    </row>
    <row r="715" ht="13.5" customHeight="1">
      <c r="A715" s="75"/>
      <c r="C715" s="75"/>
      <c r="D715" s="75"/>
      <c r="G715" s="75"/>
      <c r="J715" s="75"/>
      <c r="K715" s="75"/>
      <c r="L715" s="75"/>
    </row>
    <row r="716" ht="13.5" customHeight="1">
      <c r="A716" s="75"/>
      <c r="C716" s="75"/>
      <c r="D716" s="75"/>
      <c r="G716" s="75"/>
      <c r="J716" s="75"/>
      <c r="K716" s="75"/>
      <c r="L716" s="75"/>
    </row>
    <row r="717" ht="13.5" customHeight="1">
      <c r="A717" s="75"/>
      <c r="C717" s="75"/>
      <c r="D717" s="75"/>
      <c r="G717" s="75"/>
      <c r="J717" s="75"/>
      <c r="K717" s="75"/>
      <c r="L717" s="75"/>
    </row>
    <row r="718" ht="13.5" customHeight="1">
      <c r="A718" s="75"/>
      <c r="C718" s="75"/>
      <c r="D718" s="75"/>
      <c r="G718" s="75"/>
      <c r="J718" s="75"/>
      <c r="K718" s="75"/>
      <c r="L718" s="75"/>
    </row>
    <row r="719" ht="13.5" customHeight="1">
      <c r="A719" s="75"/>
      <c r="C719" s="75"/>
      <c r="D719" s="75"/>
      <c r="G719" s="75"/>
      <c r="J719" s="75"/>
      <c r="K719" s="75"/>
      <c r="L719" s="75"/>
    </row>
    <row r="720" ht="13.5" customHeight="1">
      <c r="A720" s="75"/>
      <c r="C720" s="75"/>
      <c r="D720" s="75"/>
      <c r="G720" s="75"/>
      <c r="J720" s="75"/>
      <c r="K720" s="75"/>
      <c r="L720" s="75"/>
    </row>
    <row r="721" ht="13.5" customHeight="1">
      <c r="A721" s="75"/>
      <c r="C721" s="75"/>
      <c r="D721" s="75"/>
      <c r="G721" s="75"/>
      <c r="J721" s="75"/>
      <c r="K721" s="75"/>
      <c r="L721" s="75"/>
    </row>
    <row r="722" ht="13.5" customHeight="1">
      <c r="A722" s="75"/>
      <c r="C722" s="75"/>
      <c r="D722" s="75"/>
      <c r="G722" s="75"/>
      <c r="J722" s="75"/>
      <c r="K722" s="75"/>
      <c r="L722" s="75"/>
    </row>
    <row r="723" ht="13.5" customHeight="1">
      <c r="A723" s="75"/>
      <c r="C723" s="75"/>
      <c r="D723" s="75"/>
      <c r="G723" s="75"/>
      <c r="J723" s="75"/>
      <c r="K723" s="75"/>
      <c r="L723" s="75"/>
    </row>
    <row r="724" ht="13.5" customHeight="1">
      <c r="A724" s="75"/>
      <c r="C724" s="75"/>
      <c r="D724" s="75"/>
      <c r="G724" s="75"/>
      <c r="J724" s="75"/>
      <c r="K724" s="75"/>
      <c r="L724" s="75"/>
    </row>
    <row r="725" ht="13.5" customHeight="1">
      <c r="A725" s="75"/>
      <c r="C725" s="75"/>
      <c r="D725" s="75"/>
      <c r="G725" s="75"/>
      <c r="J725" s="75"/>
      <c r="K725" s="75"/>
      <c r="L725" s="75"/>
    </row>
    <row r="726" ht="13.5" customHeight="1">
      <c r="A726" s="75"/>
      <c r="C726" s="75"/>
      <c r="D726" s="75"/>
      <c r="G726" s="75"/>
      <c r="J726" s="75"/>
      <c r="K726" s="75"/>
      <c r="L726" s="75"/>
    </row>
    <row r="727" ht="13.5" customHeight="1">
      <c r="A727" s="75"/>
      <c r="C727" s="75"/>
      <c r="D727" s="75"/>
      <c r="G727" s="75"/>
      <c r="J727" s="75"/>
      <c r="K727" s="75"/>
      <c r="L727" s="75"/>
    </row>
    <row r="728" ht="13.5" customHeight="1">
      <c r="A728" s="75"/>
      <c r="C728" s="75"/>
      <c r="D728" s="75"/>
      <c r="G728" s="75"/>
      <c r="J728" s="75"/>
      <c r="K728" s="75"/>
      <c r="L728" s="75"/>
    </row>
    <row r="729" ht="13.5" customHeight="1">
      <c r="A729" s="75"/>
      <c r="C729" s="75"/>
      <c r="D729" s="75"/>
      <c r="G729" s="75"/>
      <c r="J729" s="75"/>
      <c r="K729" s="75"/>
      <c r="L729" s="75"/>
    </row>
    <row r="730" ht="13.5" customHeight="1">
      <c r="A730" s="75"/>
      <c r="C730" s="75"/>
      <c r="D730" s="75"/>
      <c r="G730" s="75"/>
      <c r="J730" s="75"/>
      <c r="K730" s="75"/>
      <c r="L730" s="75"/>
    </row>
    <row r="731" ht="13.5" customHeight="1">
      <c r="A731" s="75"/>
      <c r="C731" s="75"/>
      <c r="D731" s="75"/>
      <c r="G731" s="75"/>
      <c r="J731" s="75"/>
      <c r="K731" s="75"/>
      <c r="L731" s="75"/>
    </row>
    <row r="732" ht="13.5" customHeight="1">
      <c r="A732" s="75"/>
      <c r="C732" s="75"/>
      <c r="D732" s="75"/>
      <c r="G732" s="75"/>
      <c r="J732" s="75"/>
      <c r="K732" s="75"/>
      <c r="L732" s="75"/>
    </row>
    <row r="733" ht="13.5" customHeight="1">
      <c r="A733" s="75"/>
      <c r="C733" s="75"/>
      <c r="D733" s="75"/>
      <c r="G733" s="75"/>
      <c r="J733" s="75"/>
      <c r="K733" s="75"/>
      <c r="L733" s="75"/>
    </row>
    <row r="734" ht="13.5" customHeight="1">
      <c r="A734" s="75"/>
      <c r="C734" s="75"/>
      <c r="D734" s="75"/>
      <c r="G734" s="75"/>
      <c r="J734" s="75"/>
      <c r="K734" s="75"/>
      <c r="L734" s="75"/>
    </row>
    <row r="735" ht="13.5" customHeight="1">
      <c r="A735" s="75"/>
      <c r="C735" s="75"/>
      <c r="D735" s="75"/>
      <c r="G735" s="75"/>
      <c r="J735" s="75"/>
      <c r="K735" s="75"/>
      <c r="L735" s="75"/>
    </row>
    <row r="736" ht="13.5" customHeight="1">
      <c r="A736" s="75"/>
      <c r="C736" s="75"/>
      <c r="D736" s="75"/>
      <c r="G736" s="75"/>
      <c r="J736" s="75"/>
      <c r="K736" s="75"/>
      <c r="L736" s="75"/>
    </row>
    <row r="737" ht="13.5" customHeight="1">
      <c r="A737" s="75"/>
      <c r="C737" s="75"/>
      <c r="D737" s="75"/>
      <c r="G737" s="75"/>
      <c r="J737" s="75"/>
      <c r="K737" s="75"/>
      <c r="L737" s="75"/>
    </row>
    <row r="738" ht="13.5" customHeight="1">
      <c r="A738" s="75"/>
      <c r="C738" s="75"/>
      <c r="D738" s="75"/>
      <c r="G738" s="75"/>
      <c r="J738" s="75"/>
      <c r="K738" s="75"/>
      <c r="L738" s="75"/>
    </row>
    <row r="739" ht="13.5" customHeight="1">
      <c r="A739" s="75"/>
      <c r="C739" s="75"/>
      <c r="D739" s="75"/>
      <c r="G739" s="75"/>
      <c r="J739" s="75"/>
      <c r="K739" s="75"/>
      <c r="L739" s="75"/>
    </row>
    <row r="740" ht="13.5" customHeight="1">
      <c r="A740" s="75"/>
      <c r="C740" s="75"/>
      <c r="D740" s="75"/>
      <c r="G740" s="75"/>
      <c r="J740" s="75"/>
      <c r="K740" s="75"/>
      <c r="L740" s="75"/>
    </row>
    <row r="741" ht="13.5" customHeight="1">
      <c r="A741" s="75"/>
      <c r="C741" s="75"/>
      <c r="D741" s="75"/>
      <c r="G741" s="75"/>
      <c r="J741" s="75"/>
      <c r="K741" s="75"/>
      <c r="L741" s="75"/>
    </row>
    <row r="742" ht="13.5" customHeight="1">
      <c r="A742" s="75"/>
      <c r="C742" s="75"/>
      <c r="D742" s="75"/>
      <c r="G742" s="75"/>
      <c r="J742" s="75"/>
      <c r="K742" s="75"/>
      <c r="L742" s="75"/>
    </row>
    <row r="743" ht="13.5" customHeight="1">
      <c r="A743" s="75"/>
      <c r="C743" s="75"/>
      <c r="D743" s="75"/>
      <c r="G743" s="75"/>
      <c r="J743" s="75"/>
      <c r="K743" s="75"/>
      <c r="L743" s="75"/>
    </row>
    <row r="744" ht="13.5" customHeight="1">
      <c r="A744" s="75"/>
      <c r="C744" s="75"/>
      <c r="D744" s="75"/>
      <c r="G744" s="75"/>
      <c r="J744" s="75"/>
      <c r="K744" s="75"/>
      <c r="L744" s="75"/>
    </row>
    <row r="745" ht="13.5" customHeight="1">
      <c r="A745" s="75"/>
      <c r="C745" s="75"/>
      <c r="D745" s="75"/>
      <c r="G745" s="75"/>
      <c r="J745" s="75"/>
      <c r="K745" s="75"/>
      <c r="L745" s="75"/>
    </row>
    <row r="746" ht="13.5" customHeight="1">
      <c r="A746" s="75"/>
      <c r="C746" s="75"/>
      <c r="D746" s="75"/>
      <c r="G746" s="75"/>
      <c r="J746" s="75"/>
      <c r="K746" s="75"/>
      <c r="L746" s="75"/>
    </row>
    <row r="747" ht="13.5" customHeight="1">
      <c r="A747" s="75"/>
      <c r="C747" s="75"/>
      <c r="D747" s="75"/>
      <c r="G747" s="75"/>
      <c r="J747" s="75"/>
      <c r="K747" s="75"/>
      <c r="L747" s="75"/>
    </row>
    <row r="748" ht="13.5" customHeight="1">
      <c r="A748" s="75"/>
      <c r="C748" s="75"/>
      <c r="D748" s="75"/>
      <c r="G748" s="75"/>
      <c r="J748" s="75"/>
      <c r="K748" s="75"/>
      <c r="L748" s="75"/>
    </row>
    <row r="749" ht="13.5" customHeight="1">
      <c r="A749" s="75"/>
      <c r="C749" s="75"/>
      <c r="D749" s="75"/>
      <c r="G749" s="75"/>
      <c r="J749" s="75"/>
      <c r="K749" s="75"/>
      <c r="L749" s="75"/>
    </row>
    <row r="750" ht="13.5" customHeight="1">
      <c r="A750" s="75"/>
      <c r="C750" s="75"/>
      <c r="D750" s="75"/>
      <c r="G750" s="75"/>
      <c r="J750" s="75"/>
      <c r="K750" s="75"/>
      <c r="L750" s="75"/>
    </row>
    <row r="751" ht="13.5" customHeight="1">
      <c r="A751" s="75"/>
      <c r="C751" s="75"/>
      <c r="D751" s="75"/>
      <c r="G751" s="75"/>
      <c r="J751" s="75"/>
      <c r="K751" s="75"/>
      <c r="L751" s="75"/>
    </row>
    <row r="752" ht="13.5" customHeight="1">
      <c r="A752" s="75"/>
      <c r="C752" s="75"/>
      <c r="D752" s="75"/>
      <c r="G752" s="75"/>
      <c r="J752" s="75"/>
      <c r="K752" s="75"/>
      <c r="L752" s="75"/>
    </row>
    <row r="753" ht="13.5" customHeight="1">
      <c r="A753" s="75"/>
      <c r="C753" s="75"/>
      <c r="D753" s="75"/>
      <c r="G753" s="75"/>
      <c r="J753" s="75"/>
      <c r="K753" s="75"/>
      <c r="L753" s="75"/>
    </row>
    <row r="754" ht="13.5" customHeight="1">
      <c r="A754" s="75"/>
      <c r="C754" s="75"/>
      <c r="D754" s="75"/>
      <c r="G754" s="75"/>
      <c r="J754" s="75"/>
      <c r="K754" s="75"/>
      <c r="L754" s="75"/>
    </row>
    <row r="755" ht="13.5" customHeight="1">
      <c r="A755" s="75"/>
      <c r="C755" s="75"/>
      <c r="D755" s="75"/>
      <c r="G755" s="75"/>
      <c r="J755" s="75"/>
      <c r="K755" s="75"/>
      <c r="L755" s="75"/>
    </row>
    <row r="756" ht="13.5" customHeight="1">
      <c r="A756" s="75"/>
      <c r="C756" s="75"/>
      <c r="D756" s="75"/>
      <c r="G756" s="75"/>
      <c r="J756" s="75"/>
      <c r="K756" s="75"/>
      <c r="L756" s="75"/>
    </row>
    <row r="757" ht="13.5" customHeight="1">
      <c r="A757" s="75"/>
      <c r="C757" s="75"/>
      <c r="D757" s="75"/>
      <c r="G757" s="75"/>
      <c r="J757" s="75"/>
      <c r="K757" s="75"/>
      <c r="L757" s="75"/>
    </row>
    <row r="758" ht="13.5" customHeight="1">
      <c r="A758" s="75"/>
      <c r="C758" s="75"/>
      <c r="D758" s="75"/>
      <c r="G758" s="75"/>
      <c r="J758" s="75"/>
      <c r="K758" s="75"/>
      <c r="L758" s="75"/>
    </row>
    <row r="759" ht="13.5" customHeight="1">
      <c r="A759" s="75"/>
      <c r="C759" s="75"/>
      <c r="D759" s="75"/>
      <c r="G759" s="75"/>
      <c r="J759" s="75"/>
      <c r="K759" s="75"/>
      <c r="L759" s="75"/>
    </row>
    <row r="760" ht="13.5" customHeight="1">
      <c r="A760" s="75"/>
      <c r="C760" s="75"/>
      <c r="D760" s="75"/>
      <c r="G760" s="75"/>
      <c r="J760" s="75"/>
      <c r="K760" s="75"/>
      <c r="L760" s="75"/>
    </row>
    <row r="761" ht="13.5" customHeight="1">
      <c r="A761" s="75"/>
      <c r="C761" s="75"/>
      <c r="D761" s="75"/>
      <c r="G761" s="75"/>
      <c r="J761" s="75"/>
      <c r="K761" s="75"/>
      <c r="L761" s="75"/>
    </row>
    <row r="762" ht="13.5" customHeight="1">
      <c r="A762" s="75"/>
      <c r="C762" s="75"/>
      <c r="D762" s="75"/>
      <c r="G762" s="75"/>
      <c r="J762" s="75"/>
      <c r="K762" s="75"/>
      <c r="L762" s="75"/>
    </row>
    <row r="763" ht="13.5" customHeight="1">
      <c r="A763" s="75"/>
      <c r="C763" s="75"/>
      <c r="D763" s="75"/>
      <c r="G763" s="75"/>
      <c r="J763" s="75"/>
      <c r="K763" s="75"/>
      <c r="L763" s="75"/>
    </row>
    <row r="764" ht="13.5" customHeight="1">
      <c r="A764" s="75"/>
      <c r="C764" s="75"/>
      <c r="D764" s="75"/>
      <c r="G764" s="75"/>
      <c r="J764" s="75"/>
      <c r="K764" s="75"/>
      <c r="L764" s="75"/>
    </row>
    <row r="765" ht="13.5" customHeight="1">
      <c r="A765" s="75"/>
      <c r="C765" s="75"/>
      <c r="D765" s="75"/>
      <c r="G765" s="75"/>
      <c r="J765" s="75"/>
      <c r="K765" s="75"/>
      <c r="L765" s="75"/>
    </row>
    <row r="766" ht="13.5" customHeight="1">
      <c r="A766" s="75"/>
      <c r="C766" s="75"/>
      <c r="D766" s="75"/>
      <c r="G766" s="75"/>
      <c r="J766" s="75"/>
      <c r="K766" s="75"/>
      <c r="L766" s="75"/>
    </row>
    <row r="767" ht="13.5" customHeight="1">
      <c r="A767" s="75"/>
      <c r="C767" s="75"/>
      <c r="D767" s="75"/>
      <c r="G767" s="75"/>
      <c r="J767" s="75"/>
      <c r="K767" s="75"/>
      <c r="L767" s="75"/>
    </row>
    <row r="768" ht="13.5" customHeight="1">
      <c r="A768" s="75"/>
      <c r="C768" s="75"/>
      <c r="D768" s="75"/>
      <c r="G768" s="75"/>
      <c r="J768" s="75"/>
      <c r="K768" s="75"/>
      <c r="L768" s="75"/>
    </row>
    <row r="769" ht="13.5" customHeight="1">
      <c r="A769" s="75"/>
      <c r="C769" s="75"/>
      <c r="D769" s="75"/>
      <c r="G769" s="75"/>
      <c r="J769" s="75"/>
      <c r="K769" s="75"/>
      <c r="L769" s="75"/>
    </row>
    <row r="770" ht="13.5" customHeight="1">
      <c r="A770" s="75"/>
      <c r="C770" s="75"/>
      <c r="D770" s="75"/>
      <c r="G770" s="75"/>
      <c r="J770" s="75"/>
      <c r="K770" s="75"/>
      <c r="L770" s="75"/>
    </row>
    <row r="771" ht="13.5" customHeight="1">
      <c r="A771" s="75"/>
      <c r="C771" s="75"/>
      <c r="D771" s="75"/>
      <c r="G771" s="75"/>
      <c r="J771" s="75"/>
      <c r="K771" s="75"/>
      <c r="L771" s="75"/>
    </row>
    <row r="772" ht="13.5" customHeight="1">
      <c r="A772" s="75"/>
      <c r="C772" s="75"/>
      <c r="D772" s="75"/>
      <c r="G772" s="75"/>
      <c r="J772" s="75"/>
      <c r="K772" s="75"/>
      <c r="L772" s="75"/>
    </row>
    <row r="773" ht="13.5" customHeight="1">
      <c r="A773" s="75"/>
      <c r="C773" s="75"/>
      <c r="D773" s="75"/>
      <c r="G773" s="75"/>
      <c r="J773" s="75"/>
      <c r="K773" s="75"/>
      <c r="L773" s="75"/>
    </row>
    <row r="774" ht="13.5" customHeight="1">
      <c r="A774" s="75"/>
      <c r="C774" s="75"/>
      <c r="D774" s="75"/>
      <c r="G774" s="75"/>
      <c r="J774" s="75"/>
      <c r="K774" s="75"/>
      <c r="L774" s="75"/>
    </row>
    <row r="775" ht="13.5" customHeight="1">
      <c r="A775" s="75"/>
      <c r="C775" s="75"/>
      <c r="D775" s="75"/>
      <c r="G775" s="75"/>
      <c r="J775" s="75"/>
      <c r="K775" s="75"/>
      <c r="L775" s="75"/>
    </row>
    <row r="776" ht="13.5" customHeight="1">
      <c r="A776" s="75"/>
      <c r="C776" s="75"/>
      <c r="D776" s="75"/>
      <c r="G776" s="75"/>
      <c r="J776" s="75"/>
      <c r="K776" s="75"/>
      <c r="L776" s="75"/>
    </row>
    <row r="777" ht="13.5" customHeight="1">
      <c r="A777" s="75"/>
      <c r="C777" s="75"/>
      <c r="D777" s="75"/>
      <c r="G777" s="75"/>
      <c r="J777" s="75"/>
      <c r="K777" s="75"/>
      <c r="L777" s="75"/>
    </row>
    <row r="778" ht="13.5" customHeight="1">
      <c r="A778" s="75"/>
      <c r="C778" s="75"/>
      <c r="D778" s="75"/>
      <c r="G778" s="75"/>
      <c r="J778" s="75"/>
      <c r="K778" s="75"/>
      <c r="L778" s="75"/>
    </row>
    <row r="779" ht="13.5" customHeight="1">
      <c r="A779" s="75"/>
      <c r="C779" s="75"/>
      <c r="D779" s="75"/>
      <c r="G779" s="75"/>
      <c r="J779" s="75"/>
      <c r="K779" s="75"/>
      <c r="L779" s="75"/>
    </row>
    <row r="780" ht="13.5" customHeight="1">
      <c r="A780" s="75"/>
      <c r="C780" s="75"/>
      <c r="D780" s="75"/>
      <c r="G780" s="75"/>
      <c r="J780" s="75"/>
      <c r="K780" s="75"/>
      <c r="L780" s="75"/>
    </row>
    <row r="781" ht="13.5" customHeight="1">
      <c r="A781" s="75"/>
      <c r="C781" s="75"/>
      <c r="D781" s="75"/>
      <c r="G781" s="75"/>
      <c r="J781" s="75"/>
      <c r="K781" s="75"/>
      <c r="L781" s="75"/>
    </row>
    <row r="782" ht="13.5" customHeight="1">
      <c r="A782" s="75"/>
      <c r="C782" s="75"/>
      <c r="D782" s="75"/>
      <c r="G782" s="75"/>
      <c r="J782" s="75"/>
      <c r="K782" s="75"/>
      <c r="L782" s="75"/>
    </row>
    <row r="783" ht="13.5" customHeight="1">
      <c r="A783" s="75"/>
      <c r="C783" s="75"/>
      <c r="D783" s="75"/>
      <c r="G783" s="75"/>
      <c r="J783" s="75"/>
      <c r="K783" s="75"/>
      <c r="L783" s="75"/>
    </row>
    <row r="784" ht="13.5" customHeight="1">
      <c r="A784" s="75"/>
      <c r="C784" s="75"/>
      <c r="D784" s="75"/>
      <c r="G784" s="75"/>
      <c r="J784" s="75"/>
      <c r="K784" s="75"/>
      <c r="L784" s="75"/>
    </row>
    <row r="785" ht="13.5" customHeight="1">
      <c r="A785" s="75"/>
      <c r="C785" s="75"/>
      <c r="D785" s="75"/>
      <c r="G785" s="75"/>
      <c r="J785" s="75"/>
      <c r="K785" s="75"/>
      <c r="L785" s="75"/>
    </row>
    <row r="786" ht="13.5" customHeight="1">
      <c r="A786" s="75"/>
      <c r="C786" s="75"/>
      <c r="D786" s="75"/>
      <c r="G786" s="75"/>
      <c r="J786" s="75"/>
      <c r="K786" s="75"/>
      <c r="L786" s="75"/>
    </row>
    <row r="787" ht="13.5" customHeight="1">
      <c r="A787" s="75"/>
      <c r="C787" s="75"/>
      <c r="D787" s="75"/>
      <c r="G787" s="75"/>
      <c r="J787" s="75"/>
      <c r="K787" s="75"/>
      <c r="L787" s="75"/>
    </row>
    <row r="788" ht="13.5" customHeight="1">
      <c r="A788" s="75"/>
      <c r="C788" s="75"/>
      <c r="D788" s="75"/>
      <c r="G788" s="75"/>
      <c r="J788" s="75"/>
      <c r="K788" s="75"/>
      <c r="L788" s="75"/>
    </row>
    <row r="789" ht="13.5" customHeight="1">
      <c r="A789" s="75"/>
      <c r="C789" s="75"/>
      <c r="D789" s="75"/>
      <c r="G789" s="75"/>
      <c r="J789" s="75"/>
      <c r="K789" s="75"/>
      <c r="L789" s="75"/>
    </row>
    <row r="790" ht="13.5" customHeight="1">
      <c r="A790" s="75"/>
      <c r="C790" s="75"/>
      <c r="D790" s="75"/>
      <c r="G790" s="75"/>
      <c r="J790" s="75"/>
      <c r="K790" s="75"/>
      <c r="L790" s="75"/>
    </row>
    <row r="791" ht="13.5" customHeight="1">
      <c r="A791" s="75"/>
      <c r="C791" s="75"/>
      <c r="D791" s="75"/>
      <c r="G791" s="75"/>
      <c r="J791" s="75"/>
      <c r="K791" s="75"/>
      <c r="L791" s="75"/>
    </row>
    <row r="792" ht="13.5" customHeight="1">
      <c r="A792" s="75"/>
      <c r="C792" s="75"/>
      <c r="D792" s="75"/>
      <c r="G792" s="75"/>
      <c r="J792" s="75"/>
      <c r="K792" s="75"/>
      <c r="L792" s="75"/>
    </row>
    <row r="793" ht="13.5" customHeight="1">
      <c r="A793" s="75"/>
      <c r="C793" s="75"/>
      <c r="D793" s="75"/>
      <c r="G793" s="75"/>
      <c r="J793" s="75"/>
      <c r="K793" s="75"/>
      <c r="L793" s="75"/>
    </row>
    <row r="794" ht="13.5" customHeight="1">
      <c r="A794" s="75"/>
      <c r="C794" s="75"/>
      <c r="D794" s="75"/>
      <c r="G794" s="75"/>
      <c r="J794" s="75"/>
      <c r="K794" s="75"/>
      <c r="L794" s="75"/>
    </row>
    <row r="795" ht="13.5" customHeight="1">
      <c r="A795" s="75"/>
      <c r="C795" s="75"/>
      <c r="D795" s="75"/>
      <c r="G795" s="75"/>
      <c r="J795" s="75"/>
      <c r="K795" s="75"/>
      <c r="L795" s="75"/>
    </row>
    <row r="796" ht="13.5" customHeight="1">
      <c r="A796" s="75"/>
      <c r="C796" s="75"/>
      <c r="D796" s="75"/>
      <c r="G796" s="75"/>
      <c r="J796" s="75"/>
      <c r="K796" s="75"/>
      <c r="L796" s="75"/>
    </row>
    <row r="797" ht="13.5" customHeight="1">
      <c r="A797" s="75"/>
      <c r="C797" s="75"/>
      <c r="D797" s="75"/>
      <c r="G797" s="75"/>
      <c r="J797" s="75"/>
      <c r="K797" s="75"/>
      <c r="L797" s="75"/>
    </row>
    <row r="798" ht="13.5" customHeight="1">
      <c r="A798" s="75"/>
      <c r="C798" s="75"/>
      <c r="D798" s="75"/>
      <c r="G798" s="75"/>
      <c r="J798" s="75"/>
      <c r="K798" s="75"/>
      <c r="L798" s="75"/>
    </row>
    <row r="799" ht="13.5" customHeight="1">
      <c r="A799" s="75"/>
      <c r="C799" s="75"/>
      <c r="D799" s="75"/>
      <c r="G799" s="75"/>
      <c r="J799" s="75"/>
      <c r="K799" s="75"/>
      <c r="L799" s="75"/>
    </row>
    <row r="800" ht="13.5" customHeight="1">
      <c r="A800" s="75"/>
      <c r="C800" s="75"/>
      <c r="D800" s="75"/>
      <c r="G800" s="75"/>
      <c r="J800" s="75"/>
      <c r="K800" s="75"/>
      <c r="L800" s="75"/>
    </row>
    <row r="801" ht="13.5" customHeight="1">
      <c r="A801" s="75"/>
      <c r="C801" s="75"/>
      <c r="D801" s="75"/>
      <c r="G801" s="75"/>
      <c r="J801" s="75"/>
      <c r="K801" s="75"/>
      <c r="L801" s="75"/>
    </row>
    <row r="802" ht="13.5" customHeight="1">
      <c r="A802" s="75"/>
      <c r="C802" s="75"/>
      <c r="D802" s="75"/>
      <c r="G802" s="75"/>
      <c r="J802" s="75"/>
      <c r="K802" s="75"/>
      <c r="L802" s="75"/>
    </row>
    <row r="803" ht="13.5" customHeight="1">
      <c r="A803" s="75"/>
      <c r="C803" s="75"/>
      <c r="D803" s="75"/>
      <c r="G803" s="75"/>
      <c r="J803" s="75"/>
      <c r="K803" s="75"/>
      <c r="L803" s="75"/>
    </row>
    <row r="804" ht="13.5" customHeight="1">
      <c r="A804" s="75"/>
      <c r="C804" s="75"/>
      <c r="D804" s="75"/>
      <c r="G804" s="75"/>
      <c r="J804" s="75"/>
      <c r="K804" s="75"/>
      <c r="L804" s="75"/>
    </row>
    <row r="805" ht="13.5" customHeight="1">
      <c r="A805" s="75"/>
      <c r="C805" s="75"/>
      <c r="D805" s="75"/>
      <c r="G805" s="75"/>
      <c r="J805" s="75"/>
      <c r="K805" s="75"/>
      <c r="L805" s="75"/>
    </row>
    <row r="806" ht="13.5" customHeight="1">
      <c r="A806" s="75"/>
      <c r="C806" s="75"/>
      <c r="D806" s="75"/>
      <c r="G806" s="75"/>
      <c r="J806" s="75"/>
      <c r="K806" s="75"/>
      <c r="L806" s="75"/>
    </row>
    <row r="807" ht="13.5" customHeight="1">
      <c r="A807" s="75"/>
      <c r="C807" s="75"/>
      <c r="D807" s="75"/>
      <c r="G807" s="75"/>
      <c r="J807" s="75"/>
      <c r="K807" s="75"/>
      <c r="L807" s="75"/>
    </row>
    <row r="808" ht="13.5" customHeight="1">
      <c r="A808" s="75"/>
      <c r="C808" s="75"/>
      <c r="D808" s="75"/>
      <c r="G808" s="75"/>
      <c r="J808" s="75"/>
      <c r="K808" s="75"/>
      <c r="L808" s="75"/>
    </row>
    <row r="809" ht="13.5" customHeight="1">
      <c r="A809" s="75"/>
      <c r="C809" s="75"/>
      <c r="D809" s="75"/>
      <c r="G809" s="75"/>
      <c r="J809" s="75"/>
      <c r="K809" s="75"/>
      <c r="L809" s="75"/>
    </row>
    <row r="810" ht="13.5" customHeight="1">
      <c r="A810" s="75"/>
      <c r="C810" s="75"/>
      <c r="D810" s="75"/>
      <c r="G810" s="75"/>
      <c r="J810" s="75"/>
      <c r="K810" s="75"/>
      <c r="L810" s="75"/>
    </row>
    <row r="811" ht="13.5" customHeight="1">
      <c r="A811" s="75"/>
      <c r="C811" s="75"/>
      <c r="D811" s="75"/>
      <c r="G811" s="75"/>
      <c r="J811" s="75"/>
      <c r="K811" s="75"/>
      <c r="L811" s="75"/>
    </row>
    <row r="812" ht="13.5" customHeight="1">
      <c r="A812" s="75"/>
      <c r="C812" s="75"/>
      <c r="D812" s="75"/>
      <c r="G812" s="75"/>
      <c r="J812" s="75"/>
      <c r="K812" s="75"/>
      <c r="L812" s="75"/>
    </row>
    <row r="813" ht="13.5" customHeight="1">
      <c r="A813" s="75"/>
      <c r="C813" s="75"/>
      <c r="D813" s="75"/>
      <c r="G813" s="75"/>
      <c r="J813" s="75"/>
      <c r="K813" s="75"/>
      <c r="L813" s="75"/>
    </row>
    <row r="814" ht="13.5" customHeight="1">
      <c r="A814" s="75"/>
      <c r="C814" s="75"/>
      <c r="D814" s="75"/>
      <c r="G814" s="75"/>
      <c r="J814" s="75"/>
      <c r="K814" s="75"/>
      <c r="L814" s="75"/>
    </row>
    <row r="815" ht="13.5" customHeight="1">
      <c r="A815" s="75"/>
      <c r="C815" s="75"/>
      <c r="D815" s="75"/>
      <c r="G815" s="75"/>
      <c r="J815" s="75"/>
      <c r="K815" s="75"/>
      <c r="L815" s="75"/>
    </row>
    <row r="816" ht="13.5" customHeight="1">
      <c r="A816" s="75"/>
      <c r="C816" s="75"/>
      <c r="D816" s="75"/>
      <c r="G816" s="75"/>
      <c r="J816" s="75"/>
      <c r="K816" s="75"/>
      <c r="L816" s="75"/>
    </row>
    <row r="817" ht="13.5" customHeight="1">
      <c r="A817" s="75"/>
      <c r="C817" s="75"/>
      <c r="D817" s="75"/>
      <c r="G817" s="75"/>
      <c r="J817" s="75"/>
      <c r="K817" s="75"/>
      <c r="L817" s="75"/>
    </row>
    <row r="818" ht="13.5" customHeight="1">
      <c r="A818" s="75"/>
      <c r="C818" s="75"/>
      <c r="D818" s="75"/>
      <c r="G818" s="75"/>
      <c r="J818" s="75"/>
      <c r="K818" s="75"/>
      <c r="L818" s="75"/>
    </row>
    <row r="819" ht="13.5" customHeight="1">
      <c r="A819" s="75"/>
      <c r="C819" s="75"/>
      <c r="D819" s="75"/>
      <c r="G819" s="75"/>
      <c r="J819" s="75"/>
      <c r="K819" s="75"/>
      <c r="L819" s="75"/>
    </row>
    <row r="820" ht="13.5" customHeight="1">
      <c r="A820" s="75"/>
      <c r="C820" s="75"/>
      <c r="D820" s="75"/>
      <c r="G820" s="75"/>
      <c r="J820" s="75"/>
      <c r="K820" s="75"/>
      <c r="L820" s="75"/>
    </row>
    <row r="821" ht="13.5" customHeight="1">
      <c r="A821" s="75"/>
      <c r="C821" s="75"/>
      <c r="D821" s="75"/>
      <c r="G821" s="75"/>
      <c r="J821" s="75"/>
      <c r="K821" s="75"/>
      <c r="L821" s="75"/>
    </row>
    <row r="822" ht="13.5" customHeight="1">
      <c r="A822" s="75"/>
      <c r="C822" s="75"/>
      <c r="D822" s="75"/>
      <c r="G822" s="75"/>
      <c r="J822" s="75"/>
      <c r="K822" s="75"/>
      <c r="L822" s="75"/>
    </row>
    <row r="823" ht="13.5" customHeight="1">
      <c r="A823" s="75"/>
      <c r="C823" s="75"/>
      <c r="D823" s="75"/>
      <c r="G823" s="75"/>
      <c r="J823" s="75"/>
      <c r="K823" s="75"/>
      <c r="L823" s="75"/>
    </row>
    <row r="824" ht="13.5" customHeight="1">
      <c r="A824" s="75"/>
      <c r="C824" s="75"/>
      <c r="D824" s="75"/>
      <c r="G824" s="75"/>
      <c r="J824" s="75"/>
      <c r="K824" s="75"/>
      <c r="L824" s="75"/>
    </row>
    <row r="825" ht="13.5" customHeight="1">
      <c r="A825" s="75"/>
      <c r="C825" s="75"/>
      <c r="D825" s="75"/>
      <c r="G825" s="75"/>
      <c r="J825" s="75"/>
      <c r="K825" s="75"/>
      <c r="L825" s="75"/>
    </row>
    <row r="826" ht="13.5" customHeight="1">
      <c r="A826" s="75"/>
      <c r="C826" s="75"/>
      <c r="D826" s="75"/>
      <c r="G826" s="75"/>
      <c r="J826" s="75"/>
      <c r="K826" s="75"/>
      <c r="L826" s="75"/>
    </row>
    <row r="827" ht="13.5" customHeight="1">
      <c r="A827" s="75"/>
      <c r="C827" s="75"/>
      <c r="D827" s="75"/>
      <c r="G827" s="75"/>
      <c r="J827" s="75"/>
      <c r="K827" s="75"/>
      <c r="L827" s="75"/>
    </row>
    <row r="828" ht="13.5" customHeight="1">
      <c r="A828" s="75"/>
      <c r="C828" s="75"/>
      <c r="D828" s="75"/>
      <c r="G828" s="75"/>
      <c r="J828" s="75"/>
      <c r="K828" s="75"/>
      <c r="L828" s="75"/>
    </row>
    <row r="829" ht="13.5" customHeight="1">
      <c r="A829" s="75"/>
      <c r="C829" s="75"/>
      <c r="D829" s="75"/>
      <c r="G829" s="75"/>
      <c r="J829" s="75"/>
      <c r="K829" s="75"/>
      <c r="L829" s="75"/>
    </row>
    <row r="830" ht="13.5" customHeight="1">
      <c r="A830" s="75"/>
      <c r="C830" s="75"/>
      <c r="D830" s="75"/>
      <c r="G830" s="75"/>
      <c r="J830" s="75"/>
      <c r="K830" s="75"/>
      <c r="L830" s="75"/>
    </row>
    <row r="831" ht="13.5" customHeight="1">
      <c r="A831" s="75"/>
      <c r="C831" s="75"/>
      <c r="D831" s="75"/>
      <c r="G831" s="75"/>
      <c r="J831" s="75"/>
      <c r="K831" s="75"/>
      <c r="L831" s="75"/>
    </row>
    <row r="832" ht="13.5" customHeight="1">
      <c r="A832" s="75"/>
      <c r="C832" s="75"/>
      <c r="D832" s="75"/>
      <c r="G832" s="75"/>
      <c r="J832" s="75"/>
      <c r="K832" s="75"/>
      <c r="L832" s="75"/>
    </row>
    <row r="833" ht="13.5" customHeight="1">
      <c r="A833" s="75"/>
      <c r="C833" s="75"/>
      <c r="D833" s="75"/>
      <c r="G833" s="75"/>
      <c r="J833" s="75"/>
      <c r="K833" s="75"/>
      <c r="L833" s="75"/>
    </row>
    <row r="834" ht="13.5" customHeight="1">
      <c r="A834" s="75"/>
      <c r="C834" s="75"/>
      <c r="D834" s="75"/>
      <c r="G834" s="75"/>
      <c r="J834" s="75"/>
      <c r="K834" s="75"/>
      <c r="L834" s="75"/>
    </row>
    <row r="835" ht="13.5" customHeight="1">
      <c r="A835" s="75"/>
      <c r="C835" s="75"/>
      <c r="D835" s="75"/>
      <c r="G835" s="75"/>
      <c r="J835" s="75"/>
      <c r="K835" s="75"/>
      <c r="L835" s="75"/>
    </row>
    <row r="836" ht="13.5" customHeight="1">
      <c r="A836" s="75"/>
      <c r="C836" s="75"/>
      <c r="D836" s="75"/>
      <c r="G836" s="75"/>
      <c r="J836" s="75"/>
      <c r="K836" s="75"/>
      <c r="L836" s="75"/>
    </row>
    <row r="837" ht="13.5" customHeight="1">
      <c r="A837" s="75"/>
      <c r="C837" s="75"/>
      <c r="D837" s="75"/>
      <c r="G837" s="75"/>
      <c r="J837" s="75"/>
      <c r="K837" s="75"/>
      <c r="L837" s="75"/>
    </row>
    <row r="838" ht="13.5" customHeight="1">
      <c r="A838" s="75"/>
      <c r="C838" s="75"/>
      <c r="D838" s="75"/>
      <c r="G838" s="75"/>
      <c r="J838" s="75"/>
      <c r="K838" s="75"/>
      <c r="L838" s="75"/>
    </row>
    <row r="839" ht="13.5" customHeight="1">
      <c r="A839" s="75"/>
      <c r="C839" s="75"/>
      <c r="D839" s="75"/>
      <c r="G839" s="75"/>
      <c r="J839" s="75"/>
      <c r="K839" s="75"/>
      <c r="L839" s="75"/>
    </row>
    <row r="840" ht="13.5" customHeight="1">
      <c r="A840" s="75"/>
      <c r="C840" s="75"/>
      <c r="D840" s="75"/>
      <c r="G840" s="75"/>
      <c r="J840" s="75"/>
      <c r="K840" s="75"/>
      <c r="L840" s="75"/>
    </row>
    <row r="841" ht="13.5" customHeight="1">
      <c r="A841" s="75"/>
      <c r="C841" s="75"/>
      <c r="D841" s="75"/>
      <c r="G841" s="75"/>
      <c r="J841" s="75"/>
      <c r="K841" s="75"/>
      <c r="L841" s="75"/>
    </row>
    <row r="842" ht="13.5" customHeight="1">
      <c r="A842" s="75"/>
      <c r="C842" s="75"/>
      <c r="D842" s="75"/>
      <c r="G842" s="75"/>
      <c r="J842" s="75"/>
      <c r="K842" s="75"/>
      <c r="L842" s="75"/>
    </row>
    <row r="843" ht="13.5" customHeight="1">
      <c r="A843" s="75"/>
      <c r="C843" s="75"/>
      <c r="D843" s="75"/>
      <c r="G843" s="75"/>
      <c r="J843" s="75"/>
      <c r="K843" s="75"/>
      <c r="L843" s="75"/>
    </row>
    <row r="844" ht="13.5" customHeight="1">
      <c r="A844" s="75"/>
      <c r="C844" s="75"/>
      <c r="D844" s="75"/>
      <c r="G844" s="75"/>
      <c r="J844" s="75"/>
      <c r="K844" s="75"/>
      <c r="L844" s="75"/>
    </row>
    <row r="845" ht="13.5" customHeight="1">
      <c r="A845" s="75"/>
      <c r="C845" s="75"/>
      <c r="D845" s="75"/>
      <c r="G845" s="75"/>
      <c r="J845" s="75"/>
      <c r="K845" s="75"/>
      <c r="L845" s="75"/>
    </row>
    <row r="846" ht="13.5" customHeight="1">
      <c r="A846" s="75"/>
      <c r="C846" s="75"/>
      <c r="D846" s="75"/>
      <c r="G846" s="75"/>
      <c r="J846" s="75"/>
      <c r="K846" s="75"/>
      <c r="L846" s="75"/>
    </row>
    <row r="847" ht="13.5" customHeight="1">
      <c r="A847" s="75"/>
      <c r="C847" s="75"/>
      <c r="D847" s="75"/>
      <c r="G847" s="75"/>
      <c r="J847" s="75"/>
      <c r="K847" s="75"/>
      <c r="L847" s="75"/>
    </row>
    <row r="848" ht="13.5" customHeight="1">
      <c r="A848" s="75"/>
      <c r="C848" s="75"/>
      <c r="D848" s="75"/>
      <c r="G848" s="75"/>
      <c r="J848" s="75"/>
      <c r="K848" s="75"/>
      <c r="L848" s="75"/>
    </row>
    <row r="849" ht="13.5" customHeight="1">
      <c r="A849" s="75"/>
      <c r="C849" s="75"/>
      <c r="D849" s="75"/>
      <c r="G849" s="75"/>
      <c r="J849" s="75"/>
      <c r="K849" s="75"/>
      <c r="L849" s="75"/>
    </row>
    <row r="850" ht="13.5" customHeight="1">
      <c r="A850" s="75"/>
      <c r="C850" s="75"/>
      <c r="D850" s="75"/>
      <c r="G850" s="75"/>
      <c r="J850" s="75"/>
      <c r="K850" s="75"/>
      <c r="L850" s="75"/>
    </row>
    <row r="851" ht="13.5" customHeight="1">
      <c r="A851" s="75"/>
      <c r="C851" s="75"/>
      <c r="D851" s="75"/>
      <c r="G851" s="75"/>
      <c r="J851" s="75"/>
      <c r="K851" s="75"/>
      <c r="L851" s="75"/>
    </row>
    <row r="852" ht="13.5" customHeight="1">
      <c r="A852" s="75"/>
      <c r="C852" s="75"/>
      <c r="D852" s="75"/>
      <c r="G852" s="75"/>
      <c r="J852" s="75"/>
      <c r="K852" s="75"/>
      <c r="L852" s="75"/>
    </row>
    <row r="853" ht="13.5" customHeight="1">
      <c r="A853" s="75"/>
      <c r="C853" s="75"/>
      <c r="D853" s="75"/>
      <c r="G853" s="75"/>
      <c r="J853" s="75"/>
      <c r="K853" s="75"/>
      <c r="L853" s="75"/>
    </row>
    <row r="854" ht="13.5" customHeight="1">
      <c r="A854" s="75"/>
      <c r="C854" s="75"/>
      <c r="D854" s="75"/>
      <c r="G854" s="75"/>
      <c r="J854" s="75"/>
      <c r="K854" s="75"/>
      <c r="L854" s="75"/>
    </row>
    <row r="855" ht="13.5" customHeight="1">
      <c r="A855" s="75"/>
      <c r="C855" s="75"/>
      <c r="D855" s="75"/>
      <c r="G855" s="75"/>
      <c r="J855" s="75"/>
      <c r="K855" s="75"/>
      <c r="L855" s="75"/>
    </row>
    <row r="856" ht="13.5" customHeight="1">
      <c r="A856" s="75"/>
      <c r="C856" s="75"/>
      <c r="D856" s="75"/>
      <c r="G856" s="75"/>
      <c r="J856" s="75"/>
      <c r="K856" s="75"/>
      <c r="L856" s="75"/>
    </row>
    <row r="857" ht="13.5" customHeight="1">
      <c r="A857" s="75"/>
      <c r="C857" s="75"/>
      <c r="D857" s="75"/>
      <c r="G857" s="75"/>
      <c r="J857" s="75"/>
      <c r="K857" s="75"/>
      <c r="L857" s="75"/>
    </row>
    <row r="858" ht="13.5" customHeight="1">
      <c r="A858" s="75"/>
      <c r="C858" s="75"/>
      <c r="D858" s="75"/>
      <c r="G858" s="75"/>
      <c r="J858" s="75"/>
      <c r="K858" s="75"/>
      <c r="L858" s="75"/>
    </row>
    <row r="859" ht="13.5" customHeight="1">
      <c r="A859" s="75"/>
      <c r="C859" s="75"/>
      <c r="D859" s="75"/>
      <c r="G859" s="75"/>
      <c r="J859" s="75"/>
      <c r="K859" s="75"/>
      <c r="L859" s="75"/>
    </row>
    <row r="860" ht="13.5" customHeight="1">
      <c r="A860" s="75"/>
      <c r="C860" s="75"/>
      <c r="D860" s="75"/>
      <c r="G860" s="75"/>
      <c r="J860" s="75"/>
      <c r="K860" s="75"/>
      <c r="L860" s="75"/>
    </row>
    <row r="861" ht="13.5" customHeight="1">
      <c r="A861" s="75"/>
      <c r="C861" s="75"/>
      <c r="D861" s="75"/>
      <c r="G861" s="75"/>
      <c r="J861" s="75"/>
      <c r="K861" s="75"/>
      <c r="L861" s="75"/>
    </row>
    <row r="862" ht="13.5" customHeight="1">
      <c r="A862" s="75"/>
      <c r="C862" s="75"/>
      <c r="D862" s="75"/>
      <c r="G862" s="75"/>
      <c r="J862" s="75"/>
      <c r="K862" s="75"/>
      <c r="L862" s="75"/>
    </row>
    <row r="863" ht="13.5" customHeight="1">
      <c r="A863" s="75"/>
      <c r="C863" s="75"/>
      <c r="D863" s="75"/>
      <c r="G863" s="75"/>
      <c r="J863" s="75"/>
      <c r="K863" s="75"/>
      <c r="L863" s="75"/>
    </row>
    <row r="864" ht="13.5" customHeight="1">
      <c r="A864" s="75"/>
      <c r="C864" s="75"/>
      <c r="D864" s="75"/>
      <c r="G864" s="75"/>
      <c r="J864" s="75"/>
      <c r="K864" s="75"/>
      <c r="L864" s="75"/>
    </row>
    <row r="865" ht="13.5" customHeight="1">
      <c r="A865" s="75"/>
      <c r="C865" s="75"/>
      <c r="D865" s="75"/>
      <c r="G865" s="75"/>
      <c r="J865" s="75"/>
      <c r="K865" s="75"/>
      <c r="L865" s="75"/>
    </row>
    <row r="866" ht="13.5" customHeight="1">
      <c r="A866" s="75"/>
      <c r="C866" s="75"/>
      <c r="D866" s="75"/>
      <c r="G866" s="75"/>
      <c r="J866" s="75"/>
      <c r="K866" s="75"/>
      <c r="L866" s="75"/>
    </row>
    <row r="867" ht="13.5" customHeight="1">
      <c r="A867" s="75"/>
      <c r="C867" s="75"/>
      <c r="D867" s="75"/>
      <c r="G867" s="75"/>
      <c r="J867" s="75"/>
      <c r="K867" s="75"/>
      <c r="L867" s="75"/>
    </row>
    <row r="868" ht="13.5" customHeight="1">
      <c r="A868" s="75"/>
      <c r="C868" s="75"/>
      <c r="D868" s="75"/>
      <c r="G868" s="75"/>
      <c r="J868" s="75"/>
      <c r="K868" s="75"/>
      <c r="L868" s="75"/>
    </row>
    <row r="869" ht="13.5" customHeight="1">
      <c r="A869" s="75"/>
      <c r="C869" s="75"/>
      <c r="D869" s="75"/>
      <c r="G869" s="75"/>
      <c r="J869" s="75"/>
      <c r="K869" s="75"/>
      <c r="L869" s="75"/>
    </row>
    <row r="870" ht="13.5" customHeight="1">
      <c r="A870" s="75"/>
      <c r="C870" s="75"/>
      <c r="D870" s="75"/>
      <c r="G870" s="75"/>
      <c r="J870" s="75"/>
      <c r="K870" s="75"/>
      <c r="L870" s="75"/>
    </row>
    <row r="871" ht="13.5" customHeight="1">
      <c r="A871" s="75"/>
      <c r="C871" s="75"/>
      <c r="D871" s="75"/>
      <c r="G871" s="75"/>
      <c r="J871" s="75"/>
      <c r="K871" s="75"/>
      <c r="L871" s="75"/>
    </row>
    <row r="872" ht="13.5" customHeight="1">
      <c r="A872" s="75"/>
      <c r="C872" s="75"/>
      <c r="D872" s="75"/>
      <c r="G872" s="75"/>
      <c r="J872" s="75"/>
      <c r="K872" s="75"/>
      <c r="L872" s="75"/>
    </row>
    <row r="873" ht="13.5" customHeight="1">
      <c r="A873" s="75"/>
      <c r="C873" s="75"/>
      <c r="D873" s="75"/>
      <c r="G873" s="75"/>
      <c r="J873" s="75"/>
      <c r="K873" s="75"/>
      <c r="L873" s="75"/>
    </row>
    <row r="874" ht="13.5" customHeight="1">
      <c r="A874" s="75"/>
      <c r="C874" s="75"/>
      <c r="D874" s="75"/>
      <c r="G874" s="75"/>
      <c r="J874" s="75"/>
      <c r="K874" s="75"/>
      <c r="L874" s="75"/>
    </row>
    <row r="875" ht="13.5" customHeight="1">
      <c r="A875" s="75"/>
      <c r="C875" s="75"/>
      <c r="D875" s="75"/>
      <c r="G875" s="75"/>
      <c r="J875" s="75"/>
      <c r="K875" s="75"/>
      <c r="L875" s="75"/>
    </row>
    <row r="876" ht="13.5" customHeight="1">
      <c r="A876" s="75"/>
      <c r="C876" s="75"/>
      <c r="D876" s="75"/>
      <c r="G876" s="75"/>
      <c r="J876" s="75"/>
      <c r="K876" s="75"/>
      <c r="L876" s="75"/>
    </row>
    <row r="877" ht="13.5" customHeight="1">
      <c r="A877" s="75"/>
      <c r="C877" s="75"/>
      <c r="D877" s="75"/>
      <c r="G877" s="75"/>
      <c r="J877" s="75"/>
      <c r="K877" s="75"/>
      <c r="L877" s="75"/>
    </row>
    <row r="878" ht="13.5" customHeight="1">
      <c r="A878" s="75"/>
      <c r="C878" s="75"/>
      <c r="D878" s="75"/>
      <c r="G878" s="75"/>
      <c r="J878" s="75"/>
      <c r="K878" s="75"/>
      <c r="L878" s="75"/>
    </row>
    <row r="879" ht="13.5" customHeight="1">
      <c r="A879" s="75"/>
      <c r="C879" s="75"/>
      <c r="D879" s="75"/>
      <c r="G879" s="75"/>
      <c r="J879" s="75"/>
      <c r="K879" s="75"/>
      <c r="L879" s="75"/>
    </row>
    <row r="880" ht="13.5" customHeight="1">
      <c r="A880" s="75"/>
      <c r="C880" s="75"/>
      <c r="D880" s="75"/>
      <c r="G880" s="75"/>
      <c r="J880" s="75"/>
      <c r="K880" s="75"/>
      <c r="L880" s="75"/>
    </row>
    <row r="881" ht="13.5" customHeight="1">
      <c r="A881" s="75"/>
      <c r="C881" s="75"/>
      <c r="D881" s="75"/>
      <c r="G881" s="75"/>
      <c r="J881" s="75"/>
      <c r="K881" s="75"/>
      <c r="L881" s="75"/>
    </row>
    <row r="882" ht="13.5" customHeight="1">
      <c r="A882" s="75"/>
      <c r="C882" s="75"/>
      <c r="D882" s="75"/>
      <c r="G882" s="75"/>
      <c r="J882" s="75"/>
      <c r="K882" s="75"/>
      <c r="L882" s="75"/>
    </row>
    <row r="883" ht="13.5" customHeight="1">
      <c r="A883" s="75"/>
      <c r="C883" s="75"/>
      <c r="D883" s="75"/>
      <c r="G883" s="75"/>
      <c r="J883" s="75"/>
      <c r="K883" s="75"/>
      <c r="L883" s="75"/>
    </row>
    <row r="884" ht="13.5" customHeight="1">
      <c r="A884" s="75"/>
      <c r="C884" s="75"/>
      <c r="D884" s="75"/>
      <c r="G884" s="75"/>
      <c r="J884" s="75"/>
      <c r="K884" s="75"/>
      <c r="L884" s="75"/>
    </row>
    <row r="885" ht="13.5" customHeight="1">
      <c r="A885" s="75"/>
      <c r="C885" s="75"/>
      <c r="D885" s="75"/>
      <c r="G885" s="75"/>
      <c r="J885" s="75"/>
      <c r="K885" s="75"/>
      <c r="L885" s="75"/>
    </row>
    <row r="886" ht="13.5" customHeight="1">
      <c r="A886" s="75"/>
      <c r="C886" s="75"/>
      <c r="D886" s="75"/>
      <c r="G886" s="75"/>
      <c r="J886" s="75"/>
      <c r="K886" s="75"/>
      <c r="L886" s="75"/>
    </row>
    <row r="887" ht="13.5" customHeight="1">
      <c r="A887" s="75"/>
      <c r="C887" s="75"/>
      <c r="D887" s="75"/>
      <c r="G887" s="75"/>
      <c r="J887" s="75"/>
      <c r="K887" s="75"/>
      <c r="L887" s="75"/>
    </row>
    <row r="888" ht="13.5" customHeight="1">
      <c r="A888" s="75"/>
      <c r="C888" s="75"/>
      <c r="D888" s="75"/>
      <c r="G888" s="75"/>
      <c r="J888" s="75"/>
      <c r="K888" s="75"/>
      <c r="L888" s="75"/>
    </row>
    <row r="889" ht="13.5" customHeight="1">
      <c r="A889" s="75"/>
      <c r="C889" s="75"/>
      <c r="D889" s="75"/>
      <c r="G889" s="75"/>
      <c r="J889" s="75"/>
      <c r="K889" s="75"/>
      <c r="L889" s="75"/>
    </row>
    <row r="890" ht="13.5" customHeight="1">
      <c r="A890" s="75"/>
      <c r="C890" s="75"/>
      <c r="D890" s="75"/>
      <c r="G890" s="75"/>
      <c r="J890" s="75"/>
      <c r="K890" s="75"/>
      <c r="L890" s="75"/>
    </row>
    <row r="891" ht="13.5" customHeight="1">
      <c r="A891" s="75"/>
      <c r="C891" s="75"/>
      <c r="D891" s="75"/>
      <c r="G891" s="75"/>
      <c r="J891" s="75"/>
      <c r="K891" s="75"/>
      <c r="L891" s="75"/>
    </row>
    <row r="892" ht="13.5" customHeight="1">
      <c r="A892" s="75"/>
      <c r="C892" s="75"/>
      <c r="D892" s="75"/>
      <c r="G892" s="75"/>
      <c r="J892" s="75"/>
      <c r="K892" s="75"/>
      <c r="L892" s="75"/>
    </row>
    <row r="893" ht="13.5" customHeight="1">
      <c r="A893" s="75"/>
      <c r="C893" s="75"/>
      <c r="D893" s="75"/>
      <c r="G893" s="75"/>
      <c r="J893" s="75"/>
      <c r="K893" s="75"/>
      <c r="L893" s="75"/>
    </row>
    <row r="894" ht="13.5" customHeight="1">
      <c r="A894" s="75"/>
      <c r="C894" s="75"/>
      <c r="D894" s="75"/>
      <c r="G894" s="75"/>
      <c r="J894" s="75"/>
      <c r="K894" s="75"/>
      <c r="L894" s="75"/>
    </row>
    <row r="895" ht="13.5" customHeight="1">
      <c r="A895" s="75"/>
      <c r="C895" s="75"/>
      <c r="D895" s="75"/>
      <c r="G895" s="75"/>
      <c r="J895" s="75"/>
      <c r="K895" s="75"/>
      <c r="L895" s="75"/>
    </row>
    <row r="896" ht="13.5" customHeight="1">
      <c r="A896" s="75"/>
      <c r="C896" s="75"/>
      <c r="D896" s="75"/>
      <c r="G896" s="75"/>
      <c r="J896" s="75"/>
      <c r="K896" s="75"/>
      <c r="L896" s="75"/>
    </row>
    <row r="897" ht="13.5" customHeight="1">
      <c r="A897" s="75"/>
      <c r="C897" s="75"/>
      <c r="D897" s="75"/>
      <c r="G897" s="75"/>
      <c r="J897" s="75"/>
      <c r="K897" s="75"/>
      <c r="L897" s="75"/>
    </row>
    <row r="898" ht="13.5" customHeight="1">
      <c r="A898" s="75"/>
      <c r="C898" s="75"/>
      <c r="D898" s="75"/>
      <c r="G898" s="75"/>
      <c r="J898" s="75"/>
      <c r="K898" s="75"/>
      <c r="L898" s="75"/>
    </row>
    <row r="899" ht="13.5" customHeight="1">
      <c r="A899" s="75"/>
      <c r="C899" s="75"/>
      <c r="D899" s="75"/>
      <c r="G899" s="75"/>
      <c r="J899" s="75"/>
      <c r="K899" s="75"/>
      <c r="L899" s="75"/>
    </row>
    <row r="900" ht="13.5" customHeight="1">
      <c r="A900" s="75"/>
      <c r="C900" s="75"/>
      <c r="D900" s="75"/>
      <c r="G900" s="75"/>
      <c r="J900" s="75"/>
      <c r="K900" s="75"/>
      <c r="L900" s="75"/>
    </row>
    <row r="901" ht="13.5" customHeight="1">
      <c r="A901" s="75"/>
      <c r="C901" s="75"/>
      <c r="D901" s="75"/>
      <c r="G901" s="75"/>
      <c r="J901" s="75"/>
      <c r="K901" s="75"/>
      <c r="L901" s="75"/>
    </row>
    <row r="902" ht="13.5" customHeight="1">
      <c r="A902" s="75"/>
      <c r="C902" s="75"/>
      <c r="D902" s="75"/>
      <c r="G902" s="75"/>
      <c r="J902" s="75"/>
      <c r="K902" s="75"/>
      <c r="L902" s="75"/>
    </row>
    <row r="903" ht="13.5" customHeight="1">
      <c r="A903" s="75"/>
      <c r="C903" s="75"/>
      <c r="D903" s="75"/>
      <c r="G903" s="75"/>
      <c r="J903" s="75"/>
      <c r="K903" s="75"/>
      <c r="L903" s="75"/>
    </row>
    <row r="904" ht="13.5" customHeight="1">
      <c r="A904" s="75"/>
      <c r="C904" s="75"/>
      <c r="D904" s="75"/>
      <c r="G904" s="75"/>
      <c r="J904" s="75"/>
      <c r="K904" s="75"/>
      <c r="L904" s="75"/>
    </row>
    <row r="905" ht="13.5" customHeight="1">
      <c r="A905" s="75"/>
      <c r="C905" s="75"/>
      <c r="D905" s="75"/>
      <c r="G905" s="75"/>
      <c r="J905" s="75"/>
      <c r="K905" s="75"/>
      <c r="L905" s="75"/>
    </row>
    <row r="906" ht="13.5" customHeight="1">
      <c r="A906" s="75"/>
      <c r="C906" s="75"/>
      <c r="D906" s="75"/>
      <c r="G906" s="75"/>
      <c r="J906" s="75"/>
      <c r="K906" s="75"/>
      <c r="L906" s="75"/>
    </row>
    <row r="907" ht="13.5" customHeight="1">
      <c r="A907" s="75"/>
      <c r="C907" s="75"/>
      <c r="D907" s="75"/>
      <c r="G907" s="75"/>
      <c r="J907" s="75"/>
      <c r="K907" s="75"/>
      <c r="L907" s="75"/>
    </row>
    <row r="908" ht="13.5" customHeight="1">
      <c r="A908" s="75"/>
      <c r="C908" s="75"/>
      <c r="D908" s="75"/>
      <c r="G908" s="75"/>
      <c r="J908" s="75"/>
      <c r="K908" s="75"/>
      <c r="L908" s="75"/>
    </row>
    <row r="909" ht="13.5" customHeight="1">
      <c r="A909" s="75"/>
      <c r="C909" s="75"/>
      <c r="D909" s="75"/>
      <c r="G909" s="75"/>
      <c r="J909" s="75"/>
      <c r="K909" s="75"/>
      <c r="L909" s="75"/>
    </row>
    <row r="910" ht="13.5" customHeight="1">
      <c r="A910" s="75"/>
      <c r="C910" s="75"/>
      <c r="D910" s="75"/>
      <c r="G910" s="75"/>
      <c r="J910" s="75"/>
      <c r="K910" s="75"/>
      <c r="L910" s="75"/>
    </row>
    <row r="911" ht="13.5" customHeight="1">
      <c r="A911" s="75"/>
      <c r="C911" s="75"/>
      <c r="D911" s="75"/>
      <c r="G911" s="75"/>
      <c r="J911" s="75"/>
      <c r="K911" s="75"/>
      <c r="L911" s="75"/>
    </row>
    <row r="912" ht="13.5" customHeight="1">
      <c r="A912" s="75"/>
      <c r="C912" s="75"/>
      <c r="D912" s="75"/>
      <c r="G912" s="75"/>
      <c r="J912" s="75"/>
      <c r="K912" s="75"/>
      <c r="L912" s="75"/>
    </row>
    <row r="913" ht="13.5" customHeight="1">
      <c r="A913" s="75"/>
      <c r="C913" s="75"/>
      <c r="D913" s="75"/>
      <c r="G913" s="75"/>
      <c r="J913" s="75"/>
      <c r="K913" s="75"/>
      <c r="L913" s="75"/>
    </row>
    <row r="914" ht="13.5" customHeight="1">
      <c r="A914" s="75"/>
      <c r="C914" s="75"/>
      <c r="D914" s="75"/>
      <c r="G914" s="75"/>
      <c r="J914" s="75"/>
      <c r="K914" s="75"/>
      <c r="L914" s="75"/>
    </row>
    <row r="915" ht="13.5" customHeight="1">
      <c r="A915" s="75"/>
      <c r="C915" s="75"/>
      <c r="D915" s="75"/>
      <c r="G915" s="75"/>
      <c r="J915" s="75"/>
      <c r="K915" s="75"/>
      <c r="L915" s="75"/>
    </row>
    <row r="916" ht="13.5" customHeight="1">
      <c r="A916" s="75"/>
      <c r="C916" s="75"/>
      <c r="D916" s="75"/>
      <c r="G916" s="75"/>
      <c r="J916" s="75"/>
      <c r="K916" s="75"/>
      <c r="L916" s="75"/>
    </row>
    <row r="917" ht="13.5" customHeight="1">
      <c r="A917" s="75"/>
      <c r="C917" s="75"/>
      <c r="D917" s="75"/>
      <c r="G917" s="75"/>
      <c r="J917" s="75"/>
      <c r="K917" s="75"/>
      <c r="L917" s="75"/>
    </row>
    <row r="918" ht="13.5" customHeight="1">
      <c r="A918" s="75"/>
      <c r="C918" s="75"/>
      <c r="D918" s="75"/>
      <c r="G918" s="75"/>
      <c r="J918" s="75"/>
      <c r="K918" s="75"/>
      <c r="L918" s="75"/>
    </row>
    <row r="919" ht="13.5" customHeight="1">
      <c r="A919" s="75"/>
      <c r="C919" s="75"/>
      <c r="D919" s="75"/>
      <c r="G919" s="75"/>
      <c r="J919" s="75"/>
      <c r="K919" s="75"/>
      <c r="L919" s="75"/>
    </row>
    <row r="920" ht="13.5" customHeight="1">
      <c r="A920" s="75"/>
      <c r="C920" s="75"/>
      <c r="D920" s="75"/>
      <c r="G920" s="75"/>
      <c r="J920" s="75"/>
      <c r="K920" s="75"/>
      <c r="L920" s="75"/>
    </row>
    <row r="921" ht="13.5" customHeight="1">
      <c r="A921" s="75"/>
      <c r="C921" s="75"/>
      <c r="D921" s="75"/>
      <c r="G921" s="75"/>
      <c r="J921" s="75"/>
      <c r="K921" s="75"/>
      <c r="L921" s="75"/>
    </row>
    <row r="922" ht="13.5" customHeight="1">
      <c r="A922" s="75"/>
      <c r="C922" s="75"/>
      <c r="D922" s="75"/>
      <c r="G922" s="75"/>
      <c r="J922" s="75"/>
      <c r="K922" s="75"/>
      <c r="L922" s="75"/>
    </row>
    <row r="923" ht="13.5" customHeight="1">
      <c r="A923" s="75"/>
      <c r="C923" s="75"/>
      <c r="D923" s="75"/>
      <c r="G923" s="75"/>
      <c r="J923" s="75"/>
      <c r="K923" s="75"/>
      <c r="L923" s="75"/>
    </row>
    <row r="924" ht="13.5" customHeight="1">
      <c r="A924" s="75"/>
      <c r="C924" s="75"/>
      <c r="D924" s="75"/>
      <c r="G924" s="75"/>
      <c r="J924" s="75"/>
      <c r="K924" s="75"/>
      <c r="L924" s="75"/>
    </row>
    <row r="925" ht="13.5" customHeight="1">
      <c r="A925" s="75"/>
      <c r="C925" s="75"/>
      <c r="D925" s="75"/>
      <c r="G925" s="75"/>
      <c r="J925" s="75"/>
      <c r="K925" s="75"/>
      <c r="L925" s="75"/>
    </row>
    <row r="926" ht="13.5" customHeight="1">
      <c r="A926" s="75"/>
      <c r="C926" s="75"/>
      <c r="D926" s="75"/>
      <c r="G926" s="75"/>
      <c r="J926" s="75"/>
      <c r="K926" s="75"/>
      <c r="L926" s="75"/>
    </row>
    <row r="927" ht="13.5" customHeight="1">
      <c r="A927" s="75"/>
      <c r="C927" s="75"/>
      <c r="D927" s="75"/>
      <c r="G927" s="75"/>
      <c r="J927" s="75"/>
      <c r="K927" s="75"/>
      <c r="L927" s="75"/>
    </row>
    <row r="928" ht="13.5" customHeight="1">
      <c r="A928" s="75"/>
      <c r="C928" s="75"/>
      <c r="D928" s="75"/>
      <c r="G928" s="75"/>
      <c r="J928" s="75"/>
      <c r="K928" s="75"/>
      <c r="L928" s="75"/>
    </row>
    <row r="929" ht="13.5" customHeight="1">
      <c r="A929" s="75"/>
      <c r="C929" s="75"/>
      <c r="D929" s="75"/>
      <c r="G929" s="75"/>
      <c r="J929" s="75"/>
      <c r="K929" s="75"/>
      <c r="L929" s="75"/>
    </row>
    <row r="930" ht="13.5" customHeight="1">
      <c r="A930" s="75"/>
      <c r="C930" s="75"/>
      <c r="D930" s="75"/>
      <c r="G930" s="75"/>
      <c r="J930" s="75"/>
      <c r="K930" s="75"/>
      <c r="L930" s="75"/>
    </row>
    <row r="931" ht="13.5" customHeight="1">
      <c r="A931" s="75"/>
      <c r="C931" s="75"/>
      <c r="D931" s="75"/>
      <c r="G931" s="75"/>
      <c r="J931" s="75"/>
      <c r="K931" s="75"/>
      <c r="L931" s="75"/>
    </row>
    <row r="932" ht="13.5" customHeight="1">
      <c r="A932" s="75"/>
      <c r="C932" s="75"/>
      <c r="D932" s="75"/>
      <c r="G932" s="75"/>
      <c r="J932" s="75"/>
      <c r="K932" s="75"/>
      <c r="L932" s="75"/>
    </row>
    <row r="933" ht="13.5" customHeight="1">
      <c r="A933" s="75"/>
      <c r="C933" s="75"/>
      <c r="D933" s="75"/>
      <c r="G933" s="75"/>
      <c r="J933" s="75"/>
      <c r="K933" s="75"/>
      <c r="L933" s="75"/>
    </row>
    <row r="934" ht="13.5" customHeight="1">
      <c r="A934" s="75"/>
      <c r="C934" s="75"/>
      <c r="D934" s="75"/>
      <c r="G934" s="75"/>
      <c r="J934" s="75"/>
      <c r="K934" s="75"/>
      <c r="L934" s="75"/>
    </row>
    <row r="935" ht="13.5" customHeight="1">
      <c r="A935" s="75"/>
      <c r="C935" s="75"/>
      <c r="D935" s="75"/>
      <c r="G935" s="75"/>
      <c r="J935" s="75"/>
      <c r="K935" s="75"/>
      <c r="L935" s="75"/>
    </row>
    <row r="936" ht="13.5" customHeight="1">
      <c r="A936" s="75"/>
      <c r="C936" s="75"/>
      <c r="D936" s="75"/>
      <c r="G936" s="75"/>
      <c r="J936" s="75"/>
      <c r="K936" s="75"/>
      <c r="L936" s="75"/>
    </row>
    <row r="937" ht="13.5" customHeight="1">
      <c r="A937" s="75"/>
      <c r="C937" s="75"/>
      <c r="D937" s="75"/>
      <c r="G937" s="75"/>
      <c r="J937" s="75"/>
      <c r="K937" s="75"/>
      <c r="L937" s="75"/>
    </row>
    <row r="938" ht="13.5" customHeight="1">
      <c r="A938" s="75"/>
      <c r="C938" s="75"/>
      <c r="D938" s="75"/>
      <c r="G938" s="75"/>
      <c r="J938" s="75"/>
      <c r="K938" s="75"/>
      <c r="L938" s="75"/>
    </row>
    <row r="939" ht="13.5" customHeight="1">
      <c r="A939" s="75"/>
      <c r="C939" s="75"/>
      <c r="D939" s="75"/>
      <c r="G939" s="75"/>
      <c r="J939" s="75"/>
      <c r="K939" s="75"/>
      <c r="L939" s="75"/>
    </row>
    <row r="940" ht="13.5" customHeight="1">
      <c r="A940" s="75"/>
      <c r="C940" s="75"/>
      <c r="D940" s="75"/>
      <c r="G940" s="75"/>
      <c r="J940" s="75"/>
      <c r="K940" s="75"/>
      <c r="L940" s="75"/>
    </row>
    <row r="941" ht="13.5" customHeight="1">
      <c r="A941" s="75"/>
      <c r="C941" s="75"/>
      <c r="D941" s="75"/>
      <c r="G941" s="75"/>
      <c r="J941" s="75"/>
      <c r="K941" s="75"/>
      <c r="L941" s="75"/>
    </row>
    <row r="942" ht="13.5" customHeight="1">
      <c r="A942" s="75"/>
      <c r="C942" s="75"/>
      <c r="D942" s="75"/>
      <c r="G942" s="75"/>
      <c r="J942" s="75"/>
      <c r="K942" s="75"/>
      <c r="L942" s="75"/>
    </row>
    <row r="943" ht="13.5" customHeight="1">
      <c r="A943" s="75"/>
      <c r="C943" s="75"/>
      <c r="D943" s="75"/>
      <c r="G943" s="75"/>
      <c r="J943" s="75"/>
      <c r="K943" s="75"/>
      <c r="L943" s="75"/>
    </row>
    <row r="944" ht="13.5" customHeight="1">
      <c r="A944" s="75"/>
      <c r="C944" s="75"/>
      <c r="D944" s="75"/>
      <c r="G944" s="75"/>
      <c r="J944" s="75"/>
      <c r="K944" s="75"/>
      <c r="L944" s="75"/>
    </row>
    <row r="945" ht="13.5" customHeight="1">
      <c r="A945" s="75"/>
      <c r="C945" s="75"/>
      <c r="D945" s="75"/>
      <c r="G945" s="75"/>
      <c r="J945" s="75"/>
      <c r="K945" s="75"/>
      <c r="L945" s="75"/>
    </row>
    <row r="946" ht="13.5" customHeight="1">
      <c r="A946" s="75"/>
      <c r="C946" s="75"/>
      <c r="D946" s="75"/>
      <c r="G946" s="75"/>
      <c r="J946" s="75"/>
      <c r="K946" s="75"/>
      <c r="L946" s="75"/>
    </row>
    <row r="947" ht="13.5" customHeight="1">
      <c r="A947" s="75"/>
      <c r="C947" s="75"/>
      <c r="D947" s="75"/>
      <c r="G947" s="75"/>
      <c r="J947" s="75"/>
      <c r="K947" s="75"/>
      <c r="L947" s="75"/>
    </row>
    <row r="948" ht="13.5" customHeight="1">
      <c r="A948" s="75"/>
      <c r="C948" s="75"/>
      <c r="D948" s="75"/>
      <c r="G948" s="75"/>
      <c r="J948" s="75"/>
      <c r="K948" s="75"/>
      <c r="L948" s="75"/>
    </row>
    <row r="949" ht="13.5" customHeight="1">
      <c r="A949" s="75"/>
      <c r="C949" s="75"/>
      <c r="D949" s="75"/>
      <c r="G949" s="75"/>
      <c r="J949" s="75"/>
      <c r="K949" s="75"/>
      <c r="L949" s="75"/>
    </row>
    <row r="950" ht="13.5" customHeight="1">
      <c r="A950" s="75"/>
      <c r="C950" s="75"/>
      <c r="D950" s="75"/>
      <c r="G950" s="75"/>
      <c r="J950" s="75"/>
      <c r="K950" s="75"/>
      <c r="L950" s="75"/>
    </row>
    <row r="951" ht="13.5" customHeight="1">
      <c r="A951" s="75"/>
      <c r="C951" s="75"/>
      <c r="D951" s="75"/>
      <c r="G951" s="75"/>
      <c r="J951" s="75"/>
      <c r="K951" s="75"/>
      <c r="L951" s="75"/>
    </row>
    <row r="952" ht="13.5" customHeight="1">
      <c r="A952" s="75"/>
      <c r="C952" s="75"/>
      <c r="D952" s="75"/>
      <c r="G952" s="75"/>
      <c r="J952" s="75"/>
      <c r="K952" s="75"/>
      <c r="L952" s="75"/>
    </row>
    <row r="953" ht="13.5" customHeight="1">
      <c r="A953" s="75"/>
      <c r="C953" s="75"/>
      <c r="D953" s="75"/>
      <c r="G953" s="75"/>
      <c r="J953" s="75"/>
      <c r="K953" s="75"/>
      <c r="L953" s="75"/>
    </row>
    <row r="954" ht="13.5" customHeight="1">
      <c r="A954" s="75"/>
      <c r="C954" s="75"/>
      <c r="D954" s="75"/>
      <c r="G954" s="75"/>
      <c r="J954" s="75"/>
      <c r="K954" s="75"/>
      <c r="L954" s="75"/>
    </row>
    <row r="955" ht="13.5" customHeight="1">
      <c r="A955" s="75"/>
      <c r="C955" s="75"/>
      <c r="D955" s="75"/>
      <c r="G955" s="75"/>
      <c r="J955" s="75"/>
      <c r="K955" s="75"/>
      <c r="L955" s="75"/>
    </row>
    <row r="956" ht="13.5" customHeight="1">
      <c r="A956" s="75"/>
      <c r="C956" s="75"/>
      <c r="D956" s="75"/>
      <c r="G956" s="75"/>
      <c r="J956" s="75"/>
      <c r="K956" s="75"/>
      <c r="L956" s="75"/>
    </row>
    <row r="957" ht="13.5" customHeight="1">
      <c r="A957" s="75"/>
      <c r="C957" s="75"/>
      <c r="D957" s="75"/>
      <c r="G957" s="75"/>
      <c r="J957" s="75"/>
      <c r="K957" s="75"/>
      <c r="L957" s="75"/>
    </row>
    <row r="958" ht="13.5" customHeight="1">
      <c r="A958" s="75"/>
      <c r="C958" s="75"/>
      <c r="D958" s="75"/>
      <c r="G958" s="75"/>
      <c r="J958" s="75"/>
      <c r="K958" s="75"/>
      <c r="L958" s="75"/>
    </row>
    <row r="959" ht="13.5" customHeight="1">
      <c r="A959" s="75"/>
      <c r="C959" s="75"/>
      <c r="D959" s="75"/>
      <c r="G959" s="75"/>
      <c r="J959" s="75"/>
      <c r="K959" s="75"/>
      <c r="L959" s="75"/>
    </row>
    <row r="960" ht="13.5" customHeight="1">
      <c r="A960" s="75"/>
      <c r="C960" s="75"/>
      <c r="D960" s="75"/>
      <c r="G960" s="75"/>
      <c r="J960" s="75"/>
      <c r="K960" s="75"/>
      <c r="L960" s="75"/>
    </row>
    <row r="961" ht="13.5" customHeight="1">
      <c r="A961" s="75"/>
      <c r="C961" s="75"/>
      <c r="D961" s="75"/>
      <c r="G961" s="75"/>
      <c r="J961" s="75"/>
      <c r="K961" s="75"/>
      <c r="L961" s="75"/>
    </row>
    <row r="962" ht="13.5" customHeight="1">
      <c r="A962" s="75"/>
      <c r="C962" s="75"/>
      <c r="D962" s="75"/>
      <c r="G962" s="75"/>
      <c r="J962" s="75"/>
      <c r="K962" s="75"/>
      <c r="L962" s="75"/>
    </row>
    <row r="963" ht="13.5" customHeight="1">
      <c r="A963" s="75"/>
      <c r="C963" s="75"/>
      <c r="D963" s="75"/>
      <c r="G963" s="75"/>
      <c r="J963" s="75"/>
      <c r="K963" s="75"/>
      <c r="L963" s="75"/>
    </row>
    <row r="964" ht="13.5" customHeight="1">
      <c r="A964" s="75"/>
      <c r="C964" s="75"/>
      <c r="D964" s="75"/>
      <c r="G964" s="75"/>
      <c r="J964" s="75"/>
      <c r="K964" s="75"/>
      <c r="L964" s="75"/>
    </row>
    <row r="965" ht="13.5" customHeight="1">
      <c r="A965" s="75"/>
      <c r="C965" s="75"/>
      <c r="D965" s="75"/>
      <c r="G965" s="75"/>
      <c r="J965" s="75"/>
      <c r="K965" s="75"/>
      <c r="L965" s="75"/>
    </row>
    <row r="966" ht="13.5" customHeight="1">
      <c r="A966" s="75"/>
      <c r="C966" s="75"/>
      <c r="D966" s="75"/>
      <c r="G966" s="75"/>
      <c r="J966" s="75"/>
      <c r="K966" s="75"/>
      <c r="L966" s="75"/>
    </row>
    <row r="967" ht="13.5" customHeight="1">
      <c r="A967" s="75"/>
      <c r="C967" s="75"/>
      <c r="D967" s="75"/>
      <c r="G967" s="75"/>
      <c r="J967" s="75"/>
      <c r="K967" s="75"/>
      <c r="L967" s="75"/>
    </row>
    <row r="968" ht="13.5" customHeight="1">
      <c r="A968" s="75"/>
      <c r="C968" s="75"/>
      <c r="D968" s="75"/>
      <c r="G968" s="75"/>
      <c r="J968" s="75"/>
      <c r="K968" s="75"/>
      <c r="L968" s="75"/>
    </row>
    <row r="969" ht="13.5" customHeight="1">
      <c r="A969" s="75"/>
      <c r="C969" s="75"/>
      <c r="D969" s="75"/>
      <c r="G969" s="75"/>
      <c r="J969" s="75"/>
      <c r="K969" s="75"/>
      <c r="L969" s="75"/>
    </row>
    <row r="970" ht="13.5" customHeight="1">
      <c r="A970" s="75"/>
      <c r="C970" s="75"/>
      <c r="D970" s="75"/>
      <c r="G970" s="75"/>
      <c r="J970" s="75"/>
      <c r="K970" s="75"/>
      <c r="L970" s="75"/>
    </row>
    <row r="971" ht="13.5" customHeight="1">
      <c r="A971" s="75"/>
      <c r="C971" s="75"/>
      <c r="D971" s="75"/>
      <c r="G971" s="75"/>
      <c r="J971" s="75"/>
      <c r="K971" s="75"/>
      <c r="L971" s="75"/>
    </row>
    <row r="972" ht="13.5" customHeight="1">
      <c r="A972" s="75"/>
      <c r="C972" s="75"/>
      <c r="D972" s="75"/>
      <c r="G972" s="75"/>
      <c r="J972" s="75"/>
      <c r="K972" s="75"/>
      <c r="L972" s="75"/>
    </row>
    <row r="973" ht="13.5" customHeight="1">
      <c r="A973" s="75"/>
      <c r="C973" s="75"/>
      <c r="D973" s="75"/>
      <c r="G973" s="75"/>
      <c r="J973" s="75"/>
      <c r="K973" s="75"/>
      <c r="L973" s="75"/>
    </row>
    <row r="974" ht="13.5" customHeight="1">
      <c r="A974" s="75"/>
      <c r="C974" s="75"/>
      <c r="D974" s="75"/>
      <c r="G974" s="75"/>
      <c r="J974" s="75"/>
      <c r="K974" s="75"/>
      <c r="L974" s="75"/>
    </row>
    <row r="975" ht="13.5" customHeight="1">
      <c r="A975" s="75"/>
      <c r="C975" s="75"/>
      <c r="D975" s="75"/>
      <c r="G975" s="75"/>
      <c r="J975" s="75"/>
      <c r="K975" s="75"/>
      <c r="L975" s="75"/>
    </row>
    <row r="976" ht="13.5" customHeight="1">
      <c r="A976" s="75"/>
      <c r="C976" s="75"/>
      <c r="D976" s="75"/>
      <c r="G976" s="75"/>
      <c r="J976" s="75"/>
      <c r="K976" s="75"/>
      <c r="L976" s="75"/>
    </row>
    <row r="977" ht="13.5" customHeight="1">
      <c r="A977" s="75"/>
      <c r="C977" s="75"/>
      <c r="D977" s="75"/>
      <c r="G977" s="75"/>
      <c r="J977" s="75"/>
      <c r="K977" s="75"/>
      <c r="L977" s="75"/>
    </row>
    <row r="978" ht="13.5" customHeight="1">
      <c r="A978" s="75"/>
      <c r="C978" s="75"/>
      <c r="D978" s="75"/>
      <c r="G978" s="75"/>
      <c r="J978" s="75"/>
      <c r="K978" s="75"/>
      <c r="L978" s="75"/>
    </row>
    <row r="979" ht="13.5" customHeight="1">
      <c r="A979" s="75"/>
      <c r="C979" s="75"/>
      <c r="D979" s="75"/>
      <c r="G979" s="75"/>
      <c r="J979" s="75"/>
      <c r="K979" s="75"/>
      <c r="L979" s="75"/>
    </row>
    <row r="980" ht="13.5" customHeight="1">
      <c r="A980" s="75"/>
      <c r="C980" s="75"/>
      <c r="D980" s="75"/>
      <c r="G980" s="75"/>
      <c r="J980" s="75"/>
      <c r="K980" s="75"/>
      <c r="L980" s="75"/>
    </row>
    <row r="981" ht="13.5" customHeight="1">
      <c r="A981" s="75"/>
      <c r="C981" s="75"/>
      <c r="D981" s="75"/>
      <c r="G981" s="75"/>
      <c r="J981" s="75"/>
      <c r="K981" s="75"/>
      <c r="L981" s="75"/>
    </row>
    <row r="982" ht="13.5" customHeight="1">
      <c r="A982" s="75"/>
      <c r="C982" s="75"/>
      <c r="D982" s="75"/>
      <c r="G982" s="75"/>
      <c r="J982" s="75"/>
      <c r="K982" s="75"/>
      <c r="L982" s="75"/>
    </row>
    <row r="983" ht="13.5" customHeight="1">
      <c r="A983" s="75"/>
      <c r="C983" s="75"/>
      <c r="D983" s="75"/>
      <c r="G983" s="75"/>
      <c r="J983" s="75"/>
      <c r="K983" s="75"/>
      <c r="L983" s="75"/>
    </row>
    <row r="984" ht="13.5" customHeight="1">
      <c r="A984" s="75"/>
      <c r="C984" s="75"/>
      <c r="D984" s="75"/>
      <c r="G984" s="75"/>
      <c r="J984" s="75"/>
      <c r="K984" s="75"/>
      <c r="L984" s="75"/>
    </row>
    <row r="985" ht="13.5" customHeight="1">
      <c r="A985" s="75"/>
      <c r="C985" s="75"/>
      <c r="D985" s="75"/>
      <c r="G985" s="75"/>
      <c r="J985" s="75"/>
      <c r="K985" s="75"/>
      <c r="L985" s="75"/>
    </row>
    <row r="986" ht="13.5" customHeight="1">
      <c r="A986" s="75"/>
      <c r="C986" s="75"/>
      <c r="D986" s="75"/>
      <c r="G986" s="75"/>
      <c r="J986" s="75"/>
      <c r="K986" s="75"/>
      <c r="L986" s="75"/>
    </row>
    <row r="987" ht="13.5" customHeight="1">
      <c r="A987" s="75"/>
      <c r="C987" s="75"/>
      <c r="D987" s="75"/>
      <c r="G987" s="75"/>
      <c r="J987" s="75"/>
      <c r="K987" s="75"/>
      <c r="L987" s="75"/>
    </row>
    <row r="988" ht="13.5" customHeight="1">
      <c r="A988" s="75"/>
      <c r="C988" s="75"/>
      <c r="D988" s="75"/>
      <c r="G988" s="75"/>
      <c r="J988" s="75"/>
      <c r="K988" s="75"/>
      <c r="L988" s="75"/>
    </row>
    <row r="989" ht="13.5" customHeight="1">
      <c r="A989" s="75"/>
      <c r="C989" s="75"/>
      <c r="D989" s="75"/>
      <c r="G989" s="75"/>
      <c r="J989" s="75"/>
      <c r="K989" s="75"/>
      <c r="L989" s="75"/>
    </row>
    <row r="990" ht="13.5" customHeight="1">
      <c r="A990" s="75"/>
      <c r="C990" s="75"/>
      <c r="D990" s="75"/>
      <c r="G990" s="75"/>
      <c r="J990" s="75"/>
      <c r="K990" s="75"/>
      <c r="L990" s="75"/>
    </row>
    <row r="991" ht="13.5" customHeight="1">
      <c r="A991" s="75"/>
      <c r="C991" s="75"/>
      <c r="D991" s="75"/>
      <c r="G991" s="75"/>
      <c r="J991" s="75"/>
      <c r="K991" s="75"/>
      <c r="L991" s="75"/>
    </row>
    <row r="992" ht="13.5" customHeight="1">
      <c r="A992" s="75"/>
      <c r="C992" s="75"/>
      <c r="D992" s="75"/>
      <c r="G992" s="75"/>
      <c r="J992" s="75"/>
      <c r="K992" s="75"/>
      <c r="L992" s="75"/>
    </row>
    <row r="993" ht="13.5" customHeight="1">
      <c r="A993" s="75"/>
      <c r="C993" s="75"/>
      <c r="D993" s="75"/>
      <c r="G993" s="75"/>
      <c r="J993" s="75"/>
      <c r="K993" s="75"/>
      <c r="L993" s="75"/>
    </row>
    <row r="994" ht="13.5" customHeight="1">
      <c r="A994" s="75"/>
      <c r="C994" s="75"/>
      <c r="D994" s="75"/>
      <c r="G994" s="75"/>
      <c r="J994" s="75"/>
      <c r="K994" s="75"/>
      <c r="L994" s="75"/>
    </row>
    <row r="995" ht="13.5" customHeight="1">
      <c r="A995" s="75"/>
      <c r="C995" s="75"/>
      <c r="D995" s="75"/>
      <c r="G995" s="75"/>
      <c r="J995" s="75"/>
      <c r="K995" s="75"/>
      <c r="L995" s="75"/>
    </row>
    <row r="996" ht="13.5" customHeight="1">
      <c r="A996" s="75"/>
      <c r="C996" s="75"/>
      <c r="D996" s="75"/>
      <c r="G996" s="75"/>
      <c r="J996" s="75"/>
      <c r="K996" s="75"/>
      <c r="L996" s="75"/>
    </row>
    <row r="997" ht="13.5" customHeight="1">
      <c r="A997" s="75"/>
      <c r="C997" s="75"/>
      <c r="D997" s="75"/>
      <c r="G997" s="75"/>
      <c r="J997" s="75"/>
      <c r="K997" s="75"/>
      <c r="L997" s="75"/>
    </row>
    <row r="998" ht="13.5" customHeight="1">
      <c r="A998" s="75"/>
      <c r="C998" s="75"/>
      <c r="D998" s="75"/>
      <c r="G998" s="75"/>
      <c r="J998" s="75"/>
      <c r="K998" s="75"/>
      <c r="L998" s="75"/>
    </row>
    <row r="999" ht="13.5" customHeight="1">
      <c r="A999" s="75"/>
      <c r="C999" s="75"/>
      <c r="D999" s="75"/>
      <c r="G999" s="75"/>
      <c r="J999" s="75"/>
      <c r="K999" s="75"/>
      <c r="L999" s="75"/>
    </row>
    <row r="1000" ht="13.5" customHeight="1">
      <c r="A1000" s="75"/>
      <c r="C1000" s="75"/>
      <c r="D1000" s="75"/>
      <c r="G1000" s="75"/>
      <c r="J1000" s="75"/>
      <c r="K1000" s="75"/>
      <c r="L1000" s="75"/>
    </row>
  </sheetData>
  <mergeCells count="38">
    <mergeCell ref="A2:L2"/>
    <mergeCell ref="A7:H7"/>
    <mergeCell ref="A8:L8"/>
    <mergeCell ref="A15:H15"/>
    <mergeCell ref="A16:L16"/>
    <mergeCell ref="A55:H55"/>
    <mergeCell ref="A56:L56"/>
    <mergeCell ref="A62:H62"/>
    <mergeCell ref="A63:L63"/>
    <mergeCell ref="A65:H65"/>
    <mergeCell ref="A66:L66"/>
    <mergeCell ref="A114:H114"/>
    <mergeCell ref="A115:L115"/>
    <mergeCell ref="A120:L120"/>
    <mergeCell ref="A119:H119"/>
    <mergeCell ref="A125:H125"/>
    <mergeCell ref="A126:L126"/>
    <mergeCell ref="A131:H131"/>
    <mergeCell ref="A132:L132"/>
    <mergeCell ref="A135:H135"/>
    <mergeCell ref="A136:L136"/>
    <mergeCell ref="A147:H147"/>
    <mergeCell ref="A148:L148"/>
    <mergeCell ref="A163:H163"/>
    <mergeCell ref="A164:L164"/>
    <mergeCell ref="A175:H175"/>
    <mergeCell ref="A176:L176"/>
    <mergeCell ref="A180:L180"/>
    <mergeCell ref="A229:H229"/>
    <mergeCell ref="A230:L230"/>
    <mergeCell ref="A238:H238"/>
    <mergeCell ref="A179:H179"/>
    <mergeCell ref="A185:H185"/>
    <mergeCell ref="A186:L186"/>
    <mergeCell ref="A207:H207"/>
    <mergeCell ref="A208:L208"/>
    <mergeCell ref="A213:H213"/>
    <mergeCell ref="A214:L21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2026-06-26T19:45:00Z</dcterms:created>
  <dc:creator>Unknown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09EA01E2B12545B2BC6CBA4736B224C5_12</vt:lpwstr>
  </property>
  <property fmtid="{D5CDD505-2E9C-101B-9397-08002B2CF9AE}" pid="4" name="KSOProductBuildVer">
    <vt:lpwstr>2052-12.1.0.26375</vt:lpwstr>
  </property>
</Properties>
</file>